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Отчет 06.2019" sheetId="1" r:id="rId1"/>
  </sheets>
  <definedNames>
    <definedName name="_xlnm.Print_Area" localSheetId="0">'Отчет 06.2019'!$A$1:$W$155</definedName>
    <definedName name="_xlnm.Print_Titles" localSheetId="0">'Отчет 06.2019'!$6:$11</definedName>
  </definedNames>
  <calcPr fullCalcOnLoad="1"/>
</workbook>
</file>

<file path=xl/sharedStrings.xml><?xml version="1.0" encoding="utf-8"?>
<sst xmlns="http://schemas.openxmlformats.org/spreadsheetml/2006/main" count="959" uniqueCount="373">
  <si>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</si>
  <si>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</si>
  <si>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</si>
  <si>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Отчетный период: июнь 2019г.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</si>
  <si>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</si>
  <si>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</si>
  <si>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</si>
  <si>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</si>
  <si>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</si>
  <si>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</si>
  <si>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</si>
  <si>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</si>
  <si>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</si>
  <si>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</si>
  <si>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</si>
  <si>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</si>
  <si>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</si>
  <si>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</si>
  <si>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</si>
  <si>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</si>
  <si>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</si>
  <si>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</si>
  <si>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</si>
  <si>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</si>
  <si>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</si>
  <si>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</si>
  <si>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</si>
  <si>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</si>
  <si>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</si>
  <si>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</si>
  <si>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</si>
  <si>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</si>
  <si>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</si>
  <si>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</si>
  <si>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</si>
  <si>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</si>
  <si>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13.06.2019г.</t>
  </si>
  <si>
    <t>V</t>
  </si>
  <si>
    <t>электроэнергия</t>
  </si>
  <si>
    <t>условная единица</t>
  </si>
  <si>
    <t>ОЭК ООО</t>
  </si>
  <si>
    <t>сч.410005026149</t>
  </si>
  <si>
    <t>13.06.2019</t>
  </si>
  <si>
    <t>сч.425005026202</t>
  </si>
  <si>
    <t>сч.425005026871</t>
  </si>
  <si>
    <t>сч.415005025537</t>
  </si>
  <si>
    <t>сч.215005018289</t>
  </si>
  <si>
    <t>сч.425005024971</t>
  </si>
  <si>
    <t>сч.410005026837</t>
  </si>
  <si>
    <t>сч.325005023880</t>
  </si>
  <si>
    <t>сч.310005023855</t>
  </si>
  <si>
    <t>сч.310005022815</t>
  </si>
  <si>
    <t>сч.325005022869</t>
  </si>
  <si>
    <t>сч.215005019281</t>
  </si>
  <si>
    <t>сч.425005028076</t>
  </si>
  <si>
    <t>сч.125005010209</t>
  </si>
  <si>
    <t>сч.415005028810</t>
  </si>
  <si>
    <t>сч.110005008844</t>
  </si>
  <si>
    <t>сч.125005011064</t>
  </si>
  <si>
    <t>сч.125005009539</t>
  </si>
  <si>
    <t>сч.110005010170</t>
  </si>
  <si>
    <t>сч.215005017719</t>
  </si>
  <si>
    <t>сч.115005011773</t>
  </si>
  <si>
    <t>сч.410005028047</t>
  </si>
  <si>
    <t>сч.125005012973</t>
  </si>
  <si>
    <t>сч.115005013493</t>
  </si>
  <si>
    <t>сч.510005033381</t>
  </si>
  <si>
    <t>сч.125005014320</t>
  </si>
  <si>
    <t>сч.110005014287</t>
  </si>
  <si>
    <t>сч.115005012494</t>
  </si>
  <si>
    <t>сч.215005016384</t>
  </si>
  <si>
    <t>сч.115005014911</t>
  </si>
  <si>
    <t>сч.520005035981</t>
  </si>
  <si>
    <t>сч.525005033350</t>
  </si>
  <si>
    <t>сч.215005015733</t>
  </si>
  <si>
    <t>сч.125005008784</t>
  </si>
  <si>
    <t>сч.415005029857</t>
  </si>
  <si>
    <t>сч.520005035987</t>
  </si>
  <si>
    <t>сч.418205026279</t>
  </si>
  <si>
    <t>сч.118205010382</t>
  </si>
  <si>
    <t>сч.418205028229</t>
  </si>
  <si>
    <t>сч.118205008975</t>
  </si>
  <si>
    <t>сч.118205014474</t>
  </si>
  <si>
    <t>сч.318205022955</t>
  </si>
  <si>
    <t>21.06.2019г.</t>
  </si>
  <si>
    <t>ПЕТЕРБУРГСКАЯ СБЫТОВАЯ КОМПАНИЯ АО</t>
  </si>
  <si>
    <t>сч.910</t>
  </si>
  <si>
    <t>21.06.2019</t>
  </si>
  <si>
    <t>II</t>
  </si>
  <si>
    <t>Вспомогательные материалы</t>
  </si>
  <si>
    <t>03.06.2019г.</t>
  </si>
  <si>
    <t>Поставка электроматериалов</t>
  </si>
  <si>
    <t>шт.</t>
  </si>
  <si>
    <t>Блинов Александр Михайлович ИП</t>
  </si>
  <si>
    <t>2019-08/1404</t>
  </si>
  <si>
    <t>05.06.2019г.</t>
  </si>
  <si>
    <t>Поставка товара</t>
  </si>
  <si>
    <t>услоаная единица</t>
  </si>
  <si>
    <t>ПРОМТЕХ ООО</t>
  </si>
  <si>
    <t>2019-08/1432</t>
  </si>
  <si>
    <t>06.06.2019г.</t>
  </si>
  <si>
    <t>Поставка пленки ПВХ</t>
  </si>
  <si>
    <t>кг</t>
  </si>
  <si>
    <t>Теплопартнер ООО</t>
  </si>
  <si>
    <t>2019-08/1440</t>
  </si>
  <si>
    <t>Покупка песка</t>
  </si>
  <si>
    <t>тонн</t>
  </si>
  <si>
    <t>ДРСУ Называевское ГП</t>
  </si>
  <si>
    <t>2019-ЭУ11/1445</t>
  </si>
  <si>
    <t>17.06.219г.</t>
  </si>
  <si>
    <t>Поставка системы САКЗ</t>
  </si>
  <si>
    <t>РЕМОНТ ПЛЮС ООО</t>
  </si>
  <si>
    <t>2019-08/1518</t>
  </si>
  <si>
    <t>17.06.2019г.</t>
  </si>
  <si>
    <t>18.06.2019г.</t>
  </si>
  <si>
    <t>ИКЕА ДОМ ООО</t>
  </si>
  <si>
    <t>2019-08/1530</t>
  </si>
  <si>
    <t>19.06.2019г.</t>
  </si>
  <si>
    <t>Поставка запорной арматуры</t>
  </si>
  <si>
    <t>АРМСНАБ ООО</t>
  </si>
  <si>
    <t>2019-08/1548</t>
  </si>
  <si>
    <t>Сетка рабица</t>
  </si>
  <si>
    <t>МИР СЕТКИ ООО</t>
  </si>
  <si>
    <t>2019-08/1589</t>
  </si>
  <si>
    <t xml:space="preserve">Поставка уплотнительных манжет </t>
  </si>
  <si>
    <t>КВИНТО ООО</t>
  </si>
  <si>
    <t>2019-08/1592</t>
  </si>
  <si>
    <t xml:space="preserve">Поставка газорегуляторного оборудования и ремкомплектов </t>
  </si>
  <si>
    <t>ЗАВОД ГАЗСНАБ ООО</t>
  </si>
  <si>
    <t>2019-08/1593</t>
  </si>
  <si>
    <t>24.06.2019г.</t>
  </si>
  <si>
    <t>Поставка набивки сальниковой</t>
  </si>
  <si>
    <t>Агеенко Александр Артемьевич ИП</t>
  </si>
  <si>
    <t>2019-08/1605</t>
  </si>
  <si>
    <t>25.06.2019г.</t>
  </si>
  <si>
    <t>Поставка карточек Т-2</t>
  </si>
  <si>
    <t>2019-08/1648</t>
  </si>
  <si>
    <t>III</t>
  </si>
  <si>
    <t>Капитальный ремонт</t>
  </si>
  <si>
    <t>IV</t>
  </si>
  <si>
    <t>Приобретение машин и оборудования</t>
  </si>
  <si>
    <t>14.06.2019</t>
  </si>
  <si>
    <t>Договор покупки автотранспорта</t>
  </si>
  <si>
    <t>УАЗ ЦЕНТР ООО</t>
  </si>
  <si>
    <t>http://zakupki.gov.ru/223/purchase/public/purchase/info/common-info.html?purchaseId=8239251&amp;purchaseMethodType=IS</t>
  </si>
  <si>
    <t>2019-08/1492 от 14.06.2019г.</t>
  </si>
  <si>
    <t>http://zakupki.gov.ru/223/purchase/public/purchase/info/common-info.html?purchaseId=8239510&amp;purchaseMethodType=IS</t>
  </si>
  <si>
    <t>2019-08/1494 от 14.06.2019г.</t>
  </si>
  <si>
    <t>http://zakupki.gov.ru/223/purchase/public/purchase/info/common-info.html?purchaseId=8239444&amp;purchaseMethodType=IS</t>
  </si>
  <si>
    <t>2019-08/1495 от 14.06.2019г.</t>
  </si>
  <si>
    <t>http://zakupki.gov.ru/223/purchase/public/purchase/info/common-info.html?purchaseId=8239594&amp;purchaseMethodType=IS</t>
  </si>
  <si>
    <t>2019-08/1496 от 14.06.2019г.</t>
  </si>
  <si>
    <t>http://zakupki.gov.ru/223/purchase/public/purchase/info/common-info.html?purchaseId=8302767&amp;purchaseMethodType=IS</t>
  </si>
  <si>
    <t>2019-08/1497 от 14.06.2019г.</t>
  </si>
  <si>
    <t>Страхование</t>
  </si>
  <si>
    <t>14.06.2019г7</t>
  </si>
  <si>
    <t>обязательное страхование гр. ответственности владельцев  транспорт</t>
  </si>
  <si>
    <t>СОГАЗ ОАО</t>
  </si>
  <si>
    <t>сч.69-19-00-FF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</si>
  <si>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</si>
  <si>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</si>
  <si>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</si>
  <si>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</si>
  <si>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</si>
  <si>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</si>
  <si>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</si>
  <si>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</si>
  <si>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Договор на проведение технического осмотра (ИК)</t>
  </si>
  <si>
    <t>Автодружина ООО</t>
  </si>
  <si>
    <t>2019-08/1399</t>
  </si>
  <si>
    <t>Расчет шумового воздействия с учетом шумозащитных мероприятий для площадки № 4 (ГРС Речная)</t>
  </si>
  <si>
    <t>ООО Природоохранный центр</t>
  </si>
  <si>
    <t>2019-12/1435</t>
  </si>
  <si>
    <t>Оказание услуг в области метрологии - поверка средств измерений</t>
  </si>
  <si>
    <t>Сибирь ЭнергоСервис ООО</t>
  </si>
  <si>
    <t>http://zakupki.gov.ru/223/purchase/public/purchase/info/common-info.html?purchaseId=8231852&amp;purchaseMethodType=IS</t>
  </si>
  <si>
    <t>№2019-11/1531 от 18.06.2019г.</t>
  </si>
  <si>
    <t>27.06.2019г.</t>
  </si>
  <si>
    <t>Договор на ремонт, техническое обслуживание и зарядку огнетушителя</t>
  </si>
  <si>
    <t>ИП Савин А.Ю.</t>
  </si>
  <si>
    <t>2019-12/1696</t>
  </si>
  <si>
    <t>28.06.2019г.</t>
  </si>
  <si>
    <t>Договор на монтаж, установку, пусконаладку спутниковой антенны</t>
  </si>
  <si>
    <t>Телевидеосистемы ООО</t>
  </si>
  <si>
    <t>2019-08/1704</t>
  </si>
  <si>
    <t xml:space="preserve">текущее обслуживание и ремонт </t>
  </si>
  <si>
    <t>Газпром трансгаз Томск ООО</t>
  </si>
  <si>
    <t>сч.100031782</t>
  </si>
  <si>
    <t>31.05.2019</t>
  </si>
  <si>
    <t xml:space="preserve">Выполнение  работ по ремонту </t>
  </si>
  <si>
    <t>ООО Коралл</t>
  </si>
  <si>
    <t>http://zakupki.gov.ru/223/purchase/public/purchase/info/common-info.html?purchaseId=8255599&amp;purchaseMethodType=IS</t>
  </si>
  <si>
    <t>№2019-01/1542 от 18.06.2019г.</t>
  </si>
  <si>
    <t>сч.100031787</t>
  </si>
  <si>
    <t>X</t>
  </si>
  <si>
    <t>Услуги производственного назначения</t>
  </si>
  <si>
    <t>договор на обучение, июнь 2019г.</t>
  </si>
  <si>
    <t>МАСТЕР НЧОУ ДПО ЦЕНТР</t>
  </si>
  <si>
    <t>2019-12/1402</t>
  </si>
  <si>
    <t>Договор на транспортно-экспедиционные услуги</t>
  </si>
  <si>
    <t>КАШАЛОТ ООО ТК</t>
  </si>
  <si>
    <t>2019-08/1415</t>
  </si>
  <si>
    <t>Обучение рабочих июнь 2019г.</t>
  </si>
  <si>
    <t>чел.</t>
  </si>
  <si>
    <t>Учебный центр жилищно-коммунального комплекса ДПО АУ</t>
  </si>
  <si>
    <t>2019-12/1436</t>
  </si>
  <si>
    <t>07.06.2019г.</t>
  </si>
  <si>
    <t>Договор №2737 об оказании информационно-консультативных услуг</t>
  </si>
  <si>
    <t>МАТРИКС-КОНСАЛТИНГ ООО</t>
  </si>
  <si>
    <t>2019-12/1451</t>
  </si>
  <si>
    <t>10.06.219г.</t>
  </si>
  <si>
    <t>Услуги по монтажу охранной сигнализации</t>
  </si>
  <si>
    <t>Днепр ООО</t>
  </si>
  <si>
    <t>2019-12/1466</t>
  </si>
  <si>
    <t>10.06.2019г.</t>
  </si>
  <si>
    <t>холодное воснабжение</t>
  </si>
  <si>
    <t>Акционерное общество "Омскоблводопровод"</t>
  </si>
  <si>
    <t>2019-ЭУ16/1526</t>
  </si>
  <si>
    <t>Договор обучение ИТР</t>
  </si>
  <si>
    <t>2019-12/1527</t>
  </si>
  <si>
    <t>Договор на оказание услуг трансляции модульного семинара</t>
  </si>
  <si>
    <t>ОРГАНИЗАЦИЯ И ПРОВЕДЕНИЕ ДЕЛОВЫХ МЕРОПРИЯТИЙ ООО</t>
  </si>
  <si>
    <t>2019-01/1546</t>
  </si>
  <si>
    <t>20.06.2019г.</t>
  </si>
  <si>
    <t>Поставка вертикальных жалюзей для ЭУ№7</t>
  </si>
  <si>
    <t>ООО "Дженерал Комфорт"</t>
  </si>
  <si>
    <t>2019-08/1576</t>
  </si>
  <si>
    <t>Поставка дачного туалета на ЭУ №7 (Тюкалинская бригада)</t>
  </si>
  <si>
    <t>КОМПАНИЯ КОНСТАНТА ООО</t>
  </si>
  <si>
    <t>2019-08/1590</t>
  </si>
  <si>
    <t>Поставка товарных чеков</t>
  </si>
  <si>
    <t>ОМСКБЛАНКИЗДАТ ООО</t>
  </si>
  <si>
    <t>2019-08/1594</t>
  </si>
  <si>
    <t xml:space="preserve">Договор аренды имущества </t>
  </si>
  <si>
    <t>ИП Падалко Андрей Николаевич</t>
  </si>
  <si>
    <t>2019-12/1622</t>
  </si>
  <si>
    <t>Договор на обучение</t>
  </si>
  <si>
    <t>АНО ДПО "СЦПС"</t>
  </si>
  <si>
    <t>http://zakupki.gov.ru/223/purchase/public/purchase/info/common-info.html?purchaseId=8275215&amp;purchaseMethodType=IS</t>
  </si>
  <si>
    <t>№2019-12/1621 от 24.06.2019г.</t>
  </si>
  <si>
    <t>Договор охраны объекта</t>
  </si>
  <si>
    <t>ООО "ЧОП "СВОИ"</t>
  </si>
  <si>
    <t>2019-12/1681</t>
  </si>
  <si>
    <t>26.06.2019г.</t>
  </si>
  <si>
    <t xml:space="preserve">Обучение по программе повышения квалификации </t>
  </si>
  <si>
    <t>ИнвестАудит УМЦ АНО</t>
  </si>
  <si>
    <t>2019-02/1687</t>
  </si>
  <si>
    <t>Поставка хоз.материалов и инструмента</t>
  </si>
  <si>
    <t>Бауцентр Рус ООО</t>
  </si>
  <si>
    <t>2019-08/1653</t>
  </si>
  <si>
    <t xml:space="preserve">Договор купли-продажи </t>
  </si>
  <si>
    <t>МВМ ООО Обособленное подразделение "Магазин № S208"</t>
  </si>
  <si>
    <t>2019-08/1695</t>
  </si>
  <si>
    <t>27.06.219г.</t>
  </si>
  <si>
    <t>02.06.2019г.</t>
  </si>
  <si>
    <t>Предрейсовый мед осмотр водителей</t>
  </si>
  <si>
    <t>МАРЬЯНОВСКАЯ ЦРБ БУЗОО</t>
  </si>
  <si>
    <t>сч. 00ГУ - 000286</t>
  </si>
  <si>
    <t xml:space="preserve"> вывоз жидких бытовых отходов</t>
  </si>
  <si>
    <t>Дик Оксана Владимировна ИП</t>
  </si>
  <si>
    <t>сч. 78</t>
  </si>
  <si>
    <t>31.05.2019г.</t>
  </si>
  <si>
    <t xml:space="preserve"> услуги по проведению медицинского осведетельствования</t>
  </si>
  <si>
    <t>Полтавскавтотранс ООО</t>
  </si>
  <si>
    <t>сч.266</t>
  </si>
  <si>
    <t>Оказание мед.услуг</t>
  </si>
  <si>
    <t>Черлакавтотранс ООО</t>
  </si>
  <si>
    <t>сч.70</t>
  </si>
  <si>
    <t>04.06.2019г.</t>
  </si>
  <si>
    <t xml:space="preserve"> Подключение интернет услуги на ЭУ</t>
  </si>
  <si>
    <t>МИЛЕКОМ ООО</t>
  </si>
  <si>
    <t>акт сверки</t>
  </si>
  <si>
    <t>услуги связи</t>
  </si>
  <si>
    <t>Мобильные ТелеСистемы ОАО (с 07.2015 ПАО)</t>
  </si>
  <si>
    <t>сч.255390652407/4325330612</t>
  </si>
  <si>
    <t xml:space="preserve"> ТО и АДО, ТР наружного газопровода</t>
  </si>
  <si>
    <t>ОМСКОБЛГАЗ АО</t>
  </si>
  <si>
    <t>предрейсовый осмотр водителей</t>
  </si>
  <si>
    <t>ТЮКАЛИНСКОЕ ДРСУ АО с 29.03.17</t>
  </si>
  <si>
    <t>сч. 93</t>
  </si>
  <si>
    <t>06.6.2019г.</t>
  </si>
  <si>
    <t>предрейсовый медицинский осмотр водителей</t>
  </si>
  <si>
    <t>Калачинская ЦРБ БУЗОО</t>
  </si>
  <si>
    <t>сч.ЦРБУ-000359</t>
  </si>
  <si>
    <t>Прием, обработка, перевозка и доставка внутренних писем</t>
  </si>
  <si>
    <t xml:space="preserve">Почта России ФГУП УФПС Омской области </t>
  </si>
  <si>
    <t>сч.045000у00003414</t>
  </si>
  <si>
    <t xml:space="preserve"> услуги связи</t>
  </si>
  <si>
    <t>РОСТЕЛЕКОМ ОАО (ДЕЙСТВУЮЩИЙ) с 01.07.15 ПАО</t>
  </si>
  <si>
    <t>сч. 655000009507</t>
  </si>
  <si>
    <t>сч.655000009507</t>
  </si>
  <si>
    <t>сч.655000020389</t>
  </si>
  <si>
    <t>предоставление в пользование оборудования</t>
  </si>
  <si>
    <t xml:space="preserve">Предрейсовый мед.осмотр водителей </t>
  </si>
  <si>
    <t>Называевская ЦРБ БУЗОО</t>
  </si>
  <si>
    <t>сч.804</t>
  </si>
  <si>
    <t>на отпуск питьевой воды, прием сточных вод и загрязняющих веществ</t>
  </si>
  <si>
    <t>ОмскВодоканал ОАО</t>
  </si>
  <si>
    <t>сч.Аб-88037</t>
  </si>
  <si>
    <t>сч.Аб-88038</t>
  </si>
  <si>
    <t>сч.Аб-88039</t>
  </si>
  <si>
    <t>сч.Аб-93519</t>
  </si>
  <si>
    <t>Предрейсовый мед. осмотр водителей</t>
  </si>
  <si>
    <t>Тарская ЦРБ БУЗ</t>
  </si>
  <si>
    <t>сч.ОМ000626</t>
  </si>
  <si>
    <t>Предрейсовый медосмотр</t>
  </si>
  <si>
    <t>ТАВРИЧЕСКАЯ ЦРБ БУЗОО</t>
  </si>
  <si>
    <t>сч.0000-000112</t>
  </si>
  <si>
    <t>Предоставление экскаваторной техники</t>
  </si>
  <si>
    <t>БурГазСтрой ООО</t>
  </si>
  <si>
    <t>сч.4</t>
  </si>
  <si>
    <t>28.05.2019</t>
  </si>
  <si>
    <t>11.06.2019г.</t>
  </si>
  <si>
    <t xml:space="preserve">Договор на предоставление койко - мест </t>
  </si>
  <si>
    <t xml:space="preserve">СДЮСШОР № 35 БУ ДО ГОРОДА ОМСКА </t>
  </si>
  <si>
    <t>сч.00000121</t>
  </si>
  <si>
    <t>30.05.2019</t>
  </si>
  <si>
    <t xml:space="preserve">Интернет услуга </t>
  </si>
  <si>
    <t>ЭР-ТЕЛЕКОМ ХОЛДИНГ АО</t>
  </si>
  <si>
    <t>сч.100550009317516_13.06.201</t>
  </si>
  <si>
    <t>14.06.2019г.</t>
  </si>
  <si>
    <t xml:space="preserve"> транспортировка газа</t>
  </si>
  <si>
    <t>МЕЖОБЛГАЗ ООО</t>
  </si>
  <si>
    <t>сч.6003</t>
  </si>
  <si>
    <t>30.04.2019</t>
  </si>
  <si>
    <t xml:space="preserve"> поставка газа</t>
  </si>
  <si>
    <t>ТЕВРИЗНЕФТЕГАЗ ОАО</t>
  </si>
  <si>
    <t>сч.150</t>
  </si>
  <si>
    <t xml:space="preserve"> оказание услуг спецтехники</t>
  </si>
  <si>
    <t>Неценко Сергей Анатольевич ИП</t>
  </si>
  <si>
    <t>сч.109</t>
  </si>
  <si>
    <t>11.06.2019</t>
  </si>
  <si>
    <t xml:space="preserve"> Услуги по организации доставки</t>
  </si>
  <si>
    <t>Деловые Линии ООО</t>
  </si>
  <si>
    <t>сч.19-01061014304</t>
  </si>
  <si>
    <t>17.06.2019</t>
  </si>
  <si>
    <t>снабженческо-сбытовые услуги</t>
  </si>
  <si>
    <t>ГАЗПРОМ МЕЖРЕГИОНГАЗ ОМСК ООО</t>
  </si>
  <si>
    <t>сч.7521</t>
  </si>
  <si>
    <t xml:space="preserve">поставка газа </t>
  </si>
  <si>
    <t>сч.7522</t>
  </si>
  <si>
    <t>сч.7532</t>
  </si>
  <si>
    <t>сч.7742</t>
  </si>
  <si>
    <t>сч.8240</t>
  </si>
  <si>
    <t>Услуги по организации доставки</t>
  </si>
  <si>
    <t>сч.19-00021321231</t>
  </si>
  <si>
    <t>20.06.2019</t>
  </si>
  <si>
    <t>сч.19-04011055549</t>
  </si>
  <si>
    <t>Подключение интернет услуги на ЭУ</t>
  </si>
  <si>
    <t>сч.5001820</t>
  </si>
  <si>
    <t xml:space="preserve"> Поставка кислорода и ацетилена, продувка и освидетельствование</t>
  </si>
  <si>
    <t>Автогенный завод ОАО</t>
  </si>
  <si>
    <t>сч.573</t>
  </si>
  <si>
    <t>25.06.2019</t>
  </si>
  <si>
    <t>холодное водоснабжение</t>
  </si>
  <si>
    <t>НИЖНЕОМСКИЙ КОММУНАЛЬНИК ООО</t>
  </si>
  <si>
    <t>сч.00000539</t>
  </si>
  <si>
    <t>30.06.2019</t>
  </si>
  <si>
    <t>Прием, обработка, перевозка и доставка внутренней писем</t>
  </si>
  <si>
    <t>сч.045000у00003887</t>
  </si>
  <si>
    <t>24.06.2019</t>
  </si>
  <si>
    <t xml:space="preserve">оказание услуг </t>
  </si>
  <si>
    <t>Омская ЦРБ БУЗОО</t>
  </si>
  <si>
    <t>сч.0000-000353</t>
  </si>
  <si>
    <t>Поставка холодной воды</t>
  </si>
  <si>
    <t>ВОДСТРОЙСЕРВИС ООО</t>
  </si>
  <si>
    <t>сч.83</t>
  </si>
  <si>
    <t>27.06.2019</t>
  </si>
  <si>
    <t>XI</t>
  </si>
  <si>
    <t>Приобретение горюче-смазочных материалов</t>
  </si>
  <si>
    <t>Генеральный директор АО "Омскгазстройэксплуатация"</t>
  </si>
  <si>
    <t xml:space="preserve"> __________________________</t>
  </si>
  <si>
    <t>С.Н. Жириков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</si>
</sst>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р_._-;\-* #,##0.00_р_._-;_-* \-??_р_._-;_-@_-"/>
    <numFmt numFmtId="166" formatCode="DD/MM/YYYY"/>
    <numFmt numFmtId="167" formatCode="0.000,"/>
    <numFmt numFmtId="168" formatCode="0.00,"/>
    <numFmt numFmtId="169" formatCode="0.0,"/>
    <numFmt numFmtId="170" formatCode="0.0"/>
    <numFmt numFmtId="171" formatCode="0"/>
  </numFmts>
  <fonts count="8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right" vertical="center"/>
    </xf>
    <xf numFmtId="164" fontId="3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textRotation="90" wrapText="1"/>
    </xf>
    <xf numFmtId="164" fontId="2" fillId="2" borderId="0" xfId="0" applyFont="1" applyFill="1" applyAlignment="1">
      <alignment vertical="center" wrapText="1"/>
    </xf>
    <xf numFmtId="164" fontId="2" fillId="2" borderId="0" xfId="0" applyFont="1" applyFill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9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2" borderId="1" xfId="20" applyNumberFormat="1" applyFont="1" applyFill="1" applyBorder="1" applyAlignment="1" applyProtection="1">
      <alignment horizontal="center" vertical="center" wrapText="1"/>
      <protection/>
    </xf>
    <xf numFmtId="170" fontId="2" fillId="2" borderId="1" xfId="0" applyNumberFormat="1" applyFont="1" applyFill="1" applyBorder="1" applyAlignment="1">
      <alignment horizontal="center" vertical="center" wrapText="1"/>
    </xf>
    <xf numFmtId="171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5" fillId="2" borderId="1" xfId="2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urchase/public/purchase/info/common-info.html?purchaseId=8239251&amp;purchaseMethodType=IS" TargetMode="External" /><Relationship Id="rId2" Type="http://schemas.openxmlformats.org/officeDocument/2006/relationships/hyperlink" Target="http://zakupki.gov.ru/223/purchase/public/purchase/info/common-info.html?purchaseId=8239510&amp;purchaseMethodType=IS" TargetMode="External" /><Relationship Id="rId3" Type="http://schemas.openxmlformats.org/officeDocument/2006/relationships/hyperlink" Target="http://zakupki.gov.ru/223/purchase/public/purchase/info/common-info.html?purchaseId=8239444&amp;purchaseMethodType=IS" TargetMode="External" /><Relationship Id="rId4" Type="http://schemas.openxmlformats.org/officeDocument/2006/relationships/hyperlink" Target="http://zakupki.gov.ru/223/purchase/public/purchase/info/common-info.html?purchaseId=8239594&amp;purchaseMethodType=IS" TargetMode="External" /><Relationship Id="rId5" Type="http://schemas.openxmlformats.org/officeDocument/2006/relationships/hyperlink" Target="http://zakupki.gov.ru/223/purchase/public/purchase/info/common-info.html?purchaseId=8302767&amp;purchaseMethodType=IS" TargetMode="External" /><Relationship Id="rId6" Type="http://schemas.openxmlformats.org/officeDocument/2006/relationships/hyperlink" Target="http://zakupki.gov.ru/223/purchase/public/purchase/info/common-info.html?purchaseId=8231852&amp;purchaseMethodType=IS" TargetMode="External" /><Relationship Id="rId7" Type="http://schemas.openxmlformats.org/officeDocument/2006/relationships/hyperlink" Target="http://zakupki.gov.ru/223/purchase/public/purchase/info/common-info.html?purchaseId=8255599&amp;purchaseMethodType=IS" TargetMode="External" /><Relationship Id="rId8" Type="http://schemas.openxmlformats.org/officeDocument/2006/relationships/hyperlink" Target="http://zakupki.gov.ru/223/purchase/public/purchase/info/common-info.html?purchaseId=8275215&amp;purchaseMethodType=I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156"/>
  <sheetViews>
    <sheetView tabSelected="1" view="pageBreakPreview" zoomScale="70" zoomScaleNormal="66" zoomScaleSheetLayoutView="70" workbookViewId="0" topLeftCell="A139">
      <selection activeCell="P124" sqref="P124"/>
    </sheetView>
  </sheetViews>
  <sheetFormatPr defaultColWidth="9.33203125" defaultRowHeight="11.25"/>
  <cols>
    <col min="1" max="1" width="9" style="1" customWidth="1"/>
    <col min="2" max="2" width="22.33203125" style="1" customWidth="1"/>
    <col min="3" max="3" width="13.5" style="1" customWidth="1"/>
    <col min="4" max="4" width="6" style="1" customWidth="1"/>
    <col min="5" max="5" width="15.16015625" style="1" customWidth="1"/>
    <col min="6" max="6" width="11.33203125" style="1" customWidth="1"/>
    <col min="7" max="7" width="10.83203125" style="1" customWidth="1"/>
    <col min="8" max="11" width="9.33203125" style="1" customWidth="1"/>
    <col min="12" max="12" width="22.66015625" style="1" customWidth="1"/>
    <col min="13" max="13" width="11.5" style="1" customWidth="1"/>
    <col min="14" max="14" width="18.16015625" style="1" customWidth="1"/>
    <col min="15" max="15" width="10.16015625" style="1" customWidth="1"/>
    <col min="16" max="16" width="46.66015625" style="1" customWidth="1"/>
    <col min="17" max="17" width="20.66015625" style="1" customWidth="1"/>
    <col min="18" max="18" width="18.33203125" style="2" customWidth="1"/>
    <col min="19" max="19" width="12.16015625" style="2" customWidth="1"/>
    <col min="20" max="20" width="23.66015625" style="2" customWidth="1"/>
    <col min="21" max="21" width="34.66015625" style="1" customWidth="1"/>
    <col min="22" max="22" width="40.5" style="1" customWidth="1"/>
    <col min="23" max="23" width="35.66015625" style="1" customWidth="1"/>
    <col min="24" max="16384" width="9.33203125" style="1" customWidth="1"/>
  </cols>
  <sheetData>
    <row r="1" spans="18:22" ht="12.75">
      <c r="R1" s="3" t="s">
        <v>0</v>
      </c>
      <c r="S1" s="3"/>
      <c r="T1" s="3"/>
      <c r="U1" s="3"/>
      <c r="V1" s="3"/>
    </row>
    <row r="2" spans="18:22" ht="12.75">
      <c r="R2" s="3" t="s">
        <v>1</v>
      </c>
      <c r="S2" s="3"/>
      <c r="T2" s="3"/>
      <c r="U2" s="3"/>
      <c r="V2" s="3"/>
    </row>
    <row r="3" spans="1:22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9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6" spans="1:23" ht="12.75" customHeight="1">
      <c r="A6" s="6" t="s">
        <v>4</v>
      </c>
      <c r="B6" s="6" t="s">
        <v>5</v>
      </c>
      <c r="C6" s="7" t="s">
        <v>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7</v>
      </c>
      <c r="Q6" s="8" t="s">
        <v>8</v>
      </c>
      <c r="R6" s="8" t="s">
        <v>9</v>
      </c>
      <c r="S6" s="8" t="s">
        <v>10</v>
      </c>
      <c r="T6" s="8" t="s">
        <v>11</v>
      </c>
      <c r="U6" s="8" t="s">
        <v>12</v>
      </c>
      <c r="V6" s="8" t="s">
        <v>13</v>
      </c>
      <c r="W6" s="8"/>
    </row>
    <row r="7" spans="1:23" ht="11.25" customHeight="1">
      <c r="A7" s="6"/>
      <c r="B7" s="6"/>
      <c r="C7" s="7" t="s">
        <v>14</v>
      </c>
      <c r="D7" s="7"/>
      <c r="E7" s="7"/>
      <c r="F7" s="7"/>
      <c r="G7" s="7"/>
      <c r="H7" s="7"/>
      <c r="I7" s="7"/>
      <c r="J7" s="7"/>
      <c r="K7" s="7"/>
      <c r="L7" s="7"/>
      <c r="M7" s="7"/>
      <c r="N7" s="6" t="s">
        <v>15</v>
      </c>
      <c r="O7" s="6"/>
      <c r="P7" s="8"/>
      <c r="Q7" s="8"/>
      <c r="R7" s="8"/>
      <c r="S7" s="8"/>
      <c r="T7" s="8"/>
      <c r="U7" s="8"/>
      <c r="V7" s="8"/>
      <c r="W7" s="8"/>
    </row>
    <row r="8" spans="1:23" ht="21" customHeight="1">
      <c r="A8" s="6"/>
      <c r="B8" s="6"/>
      <c r="C8" s="7" t="s">
        <v>16</v>
      </c>
      <c r="D8" s="7"/>
      <c r="E8" s="7"/>
      <c r="F8" s="7"/>
      <c r="G8" s="7"/>
      <c r="H8" s="7"/>
      <c r="I8" s="7"/>
      <c r="J8" s="7"/>
      <c r="K8" s="7"/>
      <c r="L8" s="7"/>
      <c r="M8" s="6" t="s">
        <v>17</v>
      </c>
      <c r="N8" s="6"/>
      <c r="O8" s="6"/>
      <c r="P8" s="8"/>
      <c r="Q8" s="8"/>
      <c r="R8" s="8"/>
      <c r="S8" s="8"/>
      <c r="T8" s="8"/>
      <c r="U8" s="8"/>
      <c r="V8" s="8"/>
      <c r="W8" s="8"/>
    </row>
    <row r="9" spans="1:23" s="9" customFormat="1" ht="67.5" customHeight="1">
      <c r="A9" s="6"/>
      <c r="B9" s="6"/>
      <c r="C9" s="6" t="s">
        <v>18</v>
      </c>
      <c r="D9" s="6"/>
      <c r="E9" s="6"/>
      <c r="F9" s="6" t="s">
        <v>19</v>
      </c>
      <c r="G9" s="6"/>
      <c r="H9" s="6"/>
      <c r="I9" s="6" t="s">
        <v>20</v>
      </c>
      <c r="J9" s="6"/>
      <c r="K9" s="6" t="s">
        <v>21</v>
      </c>
      <c r="L9" s="6"/>
      <c r="M9" s="6"/>
      <c r="N9" s="8" t="s">
        <v>22</v>
      </c>
      <c r="O9" s="8" t="s">
        <v>23</v>
      </c>
      <c r="P9" s="8"/>
      <c r="Q9" s="8"/>
      <c r="R9" s="8"/>
      <c r="S9" s="8"/>
      <c r="T9" s="8"/>
      <c r="U9" s="8"/>
      <c r="V9" s="8"/>
      <c r="W9" s="8"/>
    </row>
    <row r="10" spans="1:23" s="10" customFormat="1" ht="12.75">
      <c r="A10" s="6"/>
      <c r="B10" s="6"/>
      <c r="C10" s="8" t="s">
        <v>24</v>
      </c>
      <c r="D10" s="8" t="s">
        <v>25</v>
      </c>
      <c r="E10" s="8" t="s">
        <v>26</v>
      </c>
      <c r="F10" s="8" t="s">
        <v>27</v>
      </c>
      <c r="G10" s="8" t="s">
        <v>28</v>
      </c>
      <c r="H10" s="8" t="s">
        <v>29</v>
      </c>
      <c r="I10" s="8" t="s">
        <v>30</v>
      </c>
      <c r="J10" s="8" t="s">
        <v>31</v>
      </c>
      <c r="K10" s="8" t="s">
        <v>32</v>
      </c>
      <c r="L10" s="8" t="s">
        <v>33</v>
      </c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/>
    </row>
    <row r="12" spans="1:23" s="16" customFormat="1" ht="40.5" customHeight="1">
      <c r="A12" s="11" t="s">
        <v>34</v>
      </c>
      <c r="B12" s="12" t="s">
        <v>35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</row>
    <row r="13" spans="1:23" s="16" customFormat="1" ht="51" customHeight="1">
      <c r="A13" s="7">
        <v>1</v>
      </c>
      <c r="B13" s="17" t="s">
        <v>36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 t="s">
        <v>37</v>
      </c>
      <c r="O13" s="19"/>
      <c r="P13" s="17" t="s">
        <v>38</v>
      </c>
      <c r="Q13" s="21">
        <v>1189</v>
      </c>
      <c r="R13" s="6" t="s">
        <v>39</v>
      </c>
      <c r="S13" s="6">
        <v>1</v>
      </c>
      <c r="T13" s="21">
        <f>Q13</f>
        <v>1189</v>
      </c>
      <c r="U13" s="17" t="s">
        <v>40</v>
      </c>
      <c r="V13" s="20" t="s">
        <v>41</v>
      </c>
      <c r="W13" s="20" t="s">
        <v>42</v>
      </c>
    </row>
    <row r="14" spans="1:23" s="16" customFormat="1" ht="53.25" customHeight="1">
      <c r="A14" s="7">
        <v>2</v>
      </c>
      <c r="B14" s="17" t="s">
        <v>36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 t="s">
        <v>37</v>
      </c>
      <c r="O14" s="19"/>
      <c r="P14" s="17" t="s">
        <v>38</v>
      </c>
      <c r="Q14" s="21">
        <v>1585</v>
      </c>
      <c r="R14" s="6" t="s">
        <v>39</v>
      </c>
      <c r="S14" s="6">
        <v>1</v>
      </c>
      <c r="T14" s="21">
        <f aca="true" t="shared" si="0" ref="T14:T55">Q14</f>
        <v>1585</v>
      </c>
      <c r="U14" s="17" t="s">
        <v>40</v>
      </c>
      <c r="V14" s="20" t="s">
        <v>43</v>
      </c>
      <c r="W14" s="20" t="s">
        <v>42</v>
      </c>
    </row>
    <row r="15" spans="1:23" s="16" customFormat="1" ht="45.75" customHeight="1">
      <c r="A15" s="7">
        <v>3</v>
      </c>
      <c r="B15" s="17" t="s">
        <v>36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 t="s">
        <v>37</v>
      </c>
      <c r="O15" s="19"/>
      <c r="P15" s="17" t="s">
        <v>38</v>
      </c>
      <c r="Q15" s="21">
        <v>8407</v>
      </c>
      <c r="R15" s="6" t="s">
        <v>39</v>
      </c>
      <c r="S15" s="6">
        <v>1</v>
      </c>
      <c r="T15" s="21">
        <f t="shared" si="0"/>
        <v>8407</v>
      </c>
      <c r="U15" s="17" t="s">
        <v>40</v>
      </c>
      <c r="V15" s="20" t="s">
        <v>44</v>
      </c>
      <c r="W15" s="20" t="s">
        <v>42</v>
      </c>
    </row>
    <row r="16" spans="1:23" s="16" customFormat="1" ht="39" customHeight="1">
      <c r="A16" s="7">
        <v>4</v>
      </c>
      <c r="B16" s="17" t="s">
        <v>36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 t="s">
        <v>37</v>
      </c>
      <c r="O16" s="19"/>
      <c r="P16" s="17" t="s">
        <v>38</v>
      </c>
      <c r="Q16" s="21">
        <v>2623</v>
      </c>
      <c r="R16" s="6" t="s">
        <v>39</v>
      </c>
      <c r="S16" s="6">
        <v>1</v>
      </c>
      <c r="T16" s="21">
        <f t="shared" si="0"/>
        <v>2623</v>
      </c>
      <c r="U16" s="17" t="s">
        <v>40</v>
      </c>
      <c r="V16" s="20" t="s">
        <v>45</v>
      </c>
      <c r="W16" s="20" t="s">
        <v>42</v>
      </c>
    </row>
    <row r="17" spans="1:23" s="16" customFormat="1" ht="44.25" customHeight="1">
      <c r="A17" s="7">
        <v>5</v>
      </c>
      <c r="B17" s="17" t="s">
        <v>36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 t="s">
        <v>37</v>
      </c>
      <c r="O17" s="19"/>
      <c r="P17" s="17" t="s">
        <v>38</v>
      </c>
      <c r="Q17" s="21">
        <v>2844</v>
      </c>
      <c r="R17" s="6" t="s">
        <v>39</v>
      </c>
      <c r="S17" s="6">
        <v>1</v>
      </c>
      <c r="T17" s="21">
        <f t="shared" si="0"/>
        <v>2844</v>
      </c>
      <c r="U17" s="17" t="s">
        <v>40</v>
      </c>
      <c r="V17" s="20" t="s">
        <v>46</v>
      </c>
      <c r="W17" s="20" t="s">
        <v>42</v>
      </c>
    </row>
    <row r="18" spans="1:23" s="16" customFormat="1" ht="28.5" customHeight="1">
      <c r="A18" s="7">
        <v>6</v>
      </c>
      <c r="B18" s="17" t="s">
        <v>36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 t="s">
        <v>37</v>
      </c>
      <c r="O18" s="19"/>
      <c r="P18" s="17" t="s">
        <v>38</v>
      </c>
      <c r="Q18" s="21">
        <v>1699</v>
      </c>
      <c r="R18" s="6" t="s">
        <v>39</v>
      </c>
      <c r="S18" s="6">
        <v>1</v>
      </c>
      <c r="T18" s="21">
        <f t="shared" si="0"/>
        <v>1699</v>
      </c>
      <c r="U18" s="17" t="s">
        <v>40</v>
      </c>
      <c r="V18" s="20" t="s">
        <v>47</v>
      </c>
      <c r="W18" s="20" t="s">
        <v>42</v>
      </c>
    </row>
    <row r="19" spans="1:23" s="16" customFormat="1" ht="30.75" customHeight="1">
      <c r="A19" s="7">
        <v>7</v>
      </c>
      <c r="B19" s="17" t="s">
        <v>36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 t="s">
        <v>37</v>
      </c>
      <c r="O19" s="19"/>
      <c r="P19" s="17" t="s">
        <v>38</v>
      </c>
      <c r="Q19" s="21">
        <v>6306</v>
      </c>
      <c r="R19" s="6" t="s">
        <v>39</v>
      </c>
      <c r="S19" s="6">
        <v>1</v>
      </c>
      <c r="T19" s="21">
        <f t="shared" si="0"/>
        <v>6306</v>
      </c>
      <c r="U19" s="17" t="s">
        <v>40</v>
      </c>
      <c r="V19" s="20" t="s">
        <v>48</v>
      </c>
      <c r="W19" s="20" t="s">
        <v>42</v>
      </c>
    </row>
    <row r="20" spans="1:23" s="16" customFormat="1" ht="59.25" customHeight="1">
      <c r="A20" s="7">
        <v>8</v>
      </c>
      <c r="B20" s="17" t="s">
        <v>36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 t="s">
        <v>37</v>
      </c>
      <c r="O20" s="19"/>
      <c r="P20" s="17" t="s">
        <v>38</v>
      </c>
      <c r="Q20" s="21">
        <v>592</v>
      </c>
      <c r="R20" s="6" t="s">
        <v>39</v>
      </c>
      <c r="S20" s="6">
        <v>1</v>
      </c>
      <c r="T20" s="21">
        <f t="shared" si="0"/>
        <v>592</v>
      </c>
      <c r="U20" s="17" t="s">
        <v>40</v>
      </c>
      <c r="V20" s="20" t="s">
        <v>49</v>
      </c>
      <c r="W20" s="20" t="s">
        <v>42</v>
      </c>
    </row>
    <row r="21" spans="1:23" s="16" customFormat="1" ht="39.75" customHeight="1">
      <c r="A21" s="7">
        <v>9</v>
      </c>
      <c r="B21" s="17" t="s">
        <v>36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 t="s">
        <v>37</v>
      </c>
      <c r="O21" s="19"/>
      <c r="P21" s="17" t="s">
        <v>38</v>
      </c>
      <c r="Q21" s="21">
        <v>444</v>
      </c>
      <c r="R21" s="6" t="s">
        <v>39</v>
      </c>
      <c r="S21" s="6">
        <v>1</v>
      </c>
      <c r="T21" s="21">
        <f t="shared" si="0"/>
        <v>444</v>
      </c>
      <c r="U21" s="17" t="s">
        <v>40</v>
      </c>
      <c r="V21" s="20" t="s">
        <v>50</v>
      </c>
      <c r="W21" s="20" t="s">
        <v>42</v>
      </c>
    </row>
    <row r="22" spans="1:23" s="16" customFormat="1" ht="43.5" customHeight="1">
      <c r="A22" s="7">
        <v>10</v>
      </c>
      <c r="B22" s="17" t="s">
        <v>36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37</v>
      </c>
      <c r="O22" s="19"/>
      <c r="P22" s="17" t="s">
        <v>38</v>
      </c>
      <c r="Q22" s="21">
        <v>13</v>
      </c>
      <c r="R22" s="6" t="s">
        <v>39</v>
      </c>
      <c r="S22" s="6">
        <v>1</v>
      </c>
      <c r="T22" s="21">
        <f t="shared" si="0"/>
        <v>13</v>
      </c>
      <c r="U22" s="17" t="s">
        <v>40</v>
      </c>
      <c r="V22" s="20" t="s">
        <v>51</v>
      </c>
      <c r="W22" s="20" t="s">
        <v>42</v>
      </c>
    </row>
    <row r="23" spans="1:23" s="16" customFormat="1" ht="45.75" customHeight="1">
      <c r="A23" s="7">
        <v>11</v>
      </c>
      <c r="B23" s="17" t="s">
        <v>36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 t="s">
        <v>37</v>
      </c>
      <c r="O23" s="19"/>
      <c r="P23" s="17" t="s">
        <v>38</v>
      </c>
      <c r="Q23" s="21">
        <v>17</v>
      </c>
      <c r="R23" s="6" t="s">
        <v>39</v>
      </c>
      <c r="S23" s="6">
        <v>1</v>
      </c>
      <c r="T23" s="21">
        <f t="shared" si="0"/>
        <v>17</v>
      </c>
      <c r="U23" s="17" t="s">
        <v>40</v>
      </c>
      <c r="V23" s="20" t="s">
        <v>52</v>
      </c>
      <c r="W23" s="20" t="s">
        <v>42</v>
      </c>
    </row>
    <row r="24" spans="1:23" s="16" customFormat="1" ht="39" customHeight="1">
      <c r="A24" s="7">
        <v>12</v>
      </c>
      <c r="B24" s="17" t="s">
        <v>36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 t="s">
        <v>37</v>
      </c>
      <c r="O24" s="19"/>
      <c r="P24" s="17" t="s">
        <v>38</v>
      </c>
      <c r="Q24" s="21">
        <v>1777</v>
      </c>
      <c r="R24" s="6" t="s">
        <v>39</v>
      </c>
      <c r="S24" s="6">
        <v>1</v>
      </c>
      <c r="T24" s="21">
        <f t="shared" si="0"/>
        <v>1777</v>
      </c>
      <c r="U24" s="17" t="s">
        <v>40</v>
      </c>
      <c r="V24" s="20" t="s">
        <v>53</v>
      </c>
      <c r="W24" s="20" t="s">
        <v>42</v>
      </c>
    </row>
    <row r="25" spans="1:23" s="16" customFormat="1" ht="50.25" customHeight="1">
      <c r="A25" s="7">
        <v>13</v>
      </c>
      <c r="B25" s="17" t="s">
        <v>36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 t="s">
        <v>37</v>
      </c>
      <c r="O25" s="19"/>
      <c r="P25" s="17" t="s">
        <v>38</v>
      </c>
      <c r="Q25" s="21">
        <v>1746</v>
      </c>
      <c r="R25" s="6" t="s">
        <v>39</v>
      </c>
      <c r="S25" s="6">
        <v>1</v>
      </c>
      <c r="T25" s="21">
        <f t="shared" si="0"/>
        <v>1746</v>
      </c>
      <c r="U25" s="17" t="s">
        <v>40</v>
      </c>
      <c r="V25" s="20" t="s">
        <v>54</v>
      </c>
      <c r="W25" s="20" t="s">
        <v>42</v>
      </c>
    </row>
    <row r="26" spans="1:23" s="16" customFormat="1" ht="39.75" customHeight="1">
      <c r="A26" s="7">
        <v>14</v>
      </c>
      <c r="B26" s="17" t="s">
        <v>36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 t="s">
        <v>37</v>
      </c>
      <c r="O26" s="19"/>
      <c r="P26" s="17" t="s">
        <v>38</v>
      </c>
      <c r="Q26" s="21">
        <v>2701</v>
      </c>
      <c r="R26" s="6" t="s">
        <v>39</v>
      </c>
      <c r="S26" s="6">
        <v>1</v>
      </c>
      <c r="T26" s="21">
        <f t="shared" si="0"/>
        <v>2701</v>
      </c>
      <c r="U26" s="17" t="s">
        <v>40</v>
      </c>
      <c r="V26" s="20" t="s">
        <v>55</v>
      </c>
      <c r="W26" s="20" t="s">
        <v>42</v>
      </c>
    </row>
    <row r="27" spans="1:23" s="16" customFormat="1" ht="42" customHeight="1">
      <c r="A27" s="7">
        <v>15</v>
      </c>
      <c r="B27" s="17" t="s">
        <v>36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 t="s">
        <v>37</v>
      </c>
      <c r="O27" s="19"/>
      <c r="P27" s="17" t="s">
        <v>38</v>
      </c>
      <c r="Q27" s="21">
        <v>275</v>
      </c>
      <c r="R27" s="6" t="s">
        <v>39</v>
      </c>
      <c r="S27" s="6">
        <v>1</v>
      </c>
      <c r="T27" s="21">
        <f t="shared" si="0"/>
        <v>275</v>
      </c>
      <c r="U27" s="17" t="s">
        <v>40</v>
      </c>
      <c r="V27" s="20" t="s">
        <v>56</v>
      </c>
      <c r="W27" s="20" t="s">
        <v>42</v>
      </c>
    </row>
    <row r="28" spans="1:23" s="16" customFormat="1" ht="12.75">
      <c r="A28" s="7">
        <v>16</v>
      </c>
      <c r="B28" s="17" t="s">
        <v>36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 t="s">
        <v>37</v>
      </c>
      <c r="O28" s="19"/>
      <c r="P28" s="17" t="s">
        <v>38</v>
      </c>
      <c r="Q28" s="21">
        <v>2117</v>
      </c>
      <c r="R28" s="6" t="s">
        <v>39</v>
      </c>
      <c r="S28" s="6">
        <v>1</v>
      </c>
      <c r="T28" s="21">
        <f t="shared" si="0"/>
        <v>2117</v>
      </c>
      <c r="U28" s="17" t="s">
        <v>40</v>
      </c>
      <c r="V28" s="20" t="s">
        <v>57</v>
      </c>
      <c r="W28" s="20" t="s">
        <v>42</v>
      </c>
    </row>
    <row r="29" spans="1:23" s="16" customFormat="1" ht="12.75">
      <c r="A29" s="7">
        <v>17</v>
      </c>
      <c r="B29" s="17" t="s">
        <v>36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 t="s">
        <v>37</v>
      </c>
      <c r="O29" s="19"/>
      <c r="P29" s="17" t="s">
        <v>38</v>
      </c>
      <c r="Q29" s="21">
        <v>10284</v>
      </c>
      <c r="R29" s="6" t="s">
        <v>39</v>
      </c>
      <c r="S29" s="6">
        <v>1</v>
      </c>
      <c r="T29" s="21">
        <f t="shared" si="0"/>
        <v>10284</v>
      </c>
      <c r="U29" s="17" t="s">
        <v>40</v>
      </c>
      <c r="V29" s="20" t="s">
        <v>58</v>
      </c>
      <c r="W29" s="20" t="s">
        <v>42</v>
      </c>
    </row>
    <row r="30" spans="1:23" s="16" customFormat="1" ht="12.75">
      <c r="A30" s="7">
        <v>18</v>
      </c>
      <c r="B30" s="17" t="s">
        <v>36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 t="s">
        <v>37</v>
      </c>
      <c r="O30" s="19"/>
      <c r="P30" s="17" t="s">
        <v>38</v>
      </c>
      <c r="Q30" s="21">
        <v>2280</v>
      </c>
      <c r="R30" s="6" t="s">
        <v>39</v>
      </c>
      <c r="S30" s="6">
        <v>1</v>
      </c>
      <c r="T30" s="21">
        <f t="shared" si="0"/>
        <v>2280</v>
      </c>
      <c r="U30" s="17" t="s">
        <v>40</v>
      </c>
      <c r="V30" s="20" t="s">
        <v>59</v>
      </c>
      <c r="W30" s="20" t="s">
        <v>42</v>
      </c>
    </row>
    <row r="31" spans="1:23" s="16" customFormat="1" ht="12.75">
      <c r="A31" s="7">
        <v>19</v>
      </c>
      <c r="B31" s="17" t="s">
        <v>36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 t="s">
        <v>37</v>
      </c>
      <c r="O31" s="19"/>
      <c r="P31" s="17" t="s">
        <v>38</v>
      </c>
      <c r="Q31" s="21">
        <v>2026</v>
      </c>
      <c r="R31" s="6" t="s">
        <v>39</v>
      </c>
      <c r="S31" s="6">
        <v>1</v>
      </c>
      <c r="T31" s="21">
        <f t="shared" si="0"/>
        <v>2026</v>
      </c>
      <c r="U31" s="17" t="s">
        <v>40</v>
      </c>
      <c r="V31" s="20" t="s">
        <v>60</v>
      </c>
      <c r="W31" s="20" t="s">
        <v>42</v>
      </c>
    </row>
    <row r="32" spans="1:23" s="16" customFormat="1" ht="45.75" customHeight="1">
      <c r="A32" s="7">
        <v>20</v>
      </c>
      <c r="B32" s="17" t="s">
        <v>36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 t="s">
        <v>37</v>
      </c>
      <c r="O32" s="19"/>
      <c r="P32" s="17" t="s">
        <v>38</v>
      </c>
      <c r="Q32" s="21">
        <v>3303</v>
      </c>
      <c r="R32" s="6" t="s">
        <v>39</v>
      </c>
      <c r="S32" s="6">
        <v>1</v>
      </c>
      <c r="T32" s="21">
        <f t="shared" si="0"/>
        <v>3303</v>
      </c>
      <c r="U32" s="17" t="s">
        <v>40</v>
      </c>
      <c r="V32" s="20" t="s">
        <v>61</v>
      </c>
      <c r="W32" s="20" t="s">
        <v>42</v>
      </c>
    </row>
    <row r="33" spans="1:23" s="16" customFormat="1" ht="44.25" customHeight="1">
      <c r="A33" s="7">
        <v>21</v>
      </c>
      <c r="B33" s="17" t="s">
        <v>36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 t="s">
        <v>37</v>
      </c>
      <c r="O33" s="19"/>
      <c r="P33" s="17" t="s">
        <v>38</v>
      </c>
      <c r="Q33" s="21">
        <v>14075</v>
      </c>
      <c r="R33" s="6" t="s">
        <v>39</v>
      </c>
      <c r="S33" s="6">
        <v>1</v>
      </c>
      <c r="T33" s="21">
        <f t="shared" si="0"/>
        <v>14075</v>
      </c>
      <c r="U33" s="17" t="s">
        <v>40</v>
      </c>
      <c r="V33" s="20" t="s">
        <v>62</v>
      </c>
      <c r="W33" s="20" t="s">
        <v>42</v>
      </c>
    </row>
    <row r="34" spans="1:23" s="16" customFormat="1" ht="42" customHeight="1">
      <c r="A34" s="7">
        <v>22</v>
      </c>
      <c r="B34" s="17" t="s">
        <v>36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 t="s">
        <v>37</v>
      </c>
      <c r="O34" s="19"/>
      <c r="P34" s="17" t="s">
        <v>38</v>
      </c>
      <c r="Q34" s="21">
        <v>1309</v>
      </c>
      <c r="R34" s="6" t="s">
        <v>39</v>
      </c>
      <c r="S34" s="6">
        <v>1</v>
      </c>
      <c r="T34" s="21">
        <f t="shared" si="0"/>
        <v>1309</v>
      </c>
      <c r="U34" s="17" t="s">
        <v>40</v>
      </c>
      <c r="V34" s="20" t="s">
        <v>63</v>
      </c>
      <c r="W34" s="20" t="s">
        <v>42</v>
      </c>
    </row>
    <row r="35" spans="1:23" s="16" customFormat="1" ht="46.5" customHeight="1">
      <c r="A35" s="7">
        <v>23</v>
      </c>
      <c r="B35" s="17" t="s">
        <v>36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 t="s">
        <v>37</v>
      </c>
      <c r="O35" s="19"/>
      <c r="P35" s="17" t="s">
        <v>38</v>
      </c>
      <c r="Q35" s="21">
        <v>2521</v>
      </c>
      <c r="R35" s="6" t="s">
        <v>39</v>
      </c>
      <c r="S35" s="6">
        <v>1</v>
      </c>
      <c r="T35" s="21">
        <f t="shared" si="0"/>
        <v>2521</v>
      </c>
      <c r="U35" s="17" t="s">
        <v>40</v>
      </c>
      <c r="V35" s="20" t="s">
        <v>64</v>
      </c>
      <c r="W35" s="20" t="s">
        <v>42</v>
      </c>
    </row>
    <row r="36" spans="1:23" s="16" customFormat="1" ht="44.25" customHeight="1">
      <c r="A36" s="7">
        <v>24</v>
      </c>
      <c r="B36" s="17" t="s">
        <v>36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 t="s">
        <v>37</v>
      </c>
      <c r="O36" s="19"/>
      <c r="P36" s="17" t="s">
        <v>38</v>
      </c>
      <c r="Q36" s="21">
        <v>14715</v>
      </c>
      <c r="R36" s="6" t="s">
        <v>39</v>
      </c>
      <c r="S36" s="6">
        <v>1</v>
      </c>
      <c r="T36" s="21">
        <f t="shared" si="0"/>
        <v>14715</v>
      </c>
      <c r="U36" s="17" t="s">
        <v>40</v>
      </c>
      <c r="V36" s="20" t="s">
        <v>65</v>
      </c>
      <c r="W36" s="20" t="s">
        <v>42</v>
      </c>
    </row>
    <row r="37" spans="1:23" s="16" customFormat="1" ht="12.75">
      <c r="A37" s="7">
        <v>25</v>
      </c>
      <c r="B37" s="17" t="s">
        <v>36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 t="s">
        <v>37</v>
      </c>
      <c r="O37" s="19"/>
      <c r="P37" s="17" t="s">
        <v>38</v>
      </c>
      <c r="Q37" s="21">
        <v>360</v>
      </c>
      <c r="R37" s="6" t="s">
        <v>39</v>
      </c>
      <c r="S37" s="6">
        <v>1</v>
      </c>
      <c r="T37" s="21">
        <f t="shared" si="0"/>
        <v>360</v>
      </c>
      <c r="U37" s="17" t="s">
        <v>40</v>
      </c>
      <c r="V37" s="20" t="s">
        <v>66</v>
      </c>
      <c r="W37" s="20" t="s">
        <v>42</v>
      </c>
    </row>
    <row r="38" spans="1:23" s="16" customFormat="1" ht="57" customHeight="1">
      <c r="A38" s="7">
        <v>26</v>
      </c>
      <c r="B38" s="17" t="s">
        <v>36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 t="s">
        <v>37</v>
      </c>
      <c r="O38" s="19"/>
      <c r="P38" s="17" t="s">
        <v>38</v>
      </c>
      <c r="Q38" s="21">
        <v>1240</v>
      </c>
      <c r="R38" s="6" t="s">
        <v>39</v>
      </c>
      <c r="S38" s="6">
        <v>1</v>
      </c>
      <c r="T38" s="21">
        <f t="shared" si="0"/>
        <v>1240</v>
      </c>
      <c r="U38" s="17" t="s">
        <v>40</v>
      </c>
      <c r="V38" s="20" t="s">
        <v>67</v>
      </c>
      <c r="W38" s="20" t="s">
        <v>42</v>
      </c>
    </row>
    <row r="39" spans="1:23" s="16" customFormat="1" ht="46.5" customHeight="1">
      <c r="A39" s="7">
        <v>27</v>
      </c>
      <c r="B39" s="17" t="s">
        <v>36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 t="s">
        <v>37</v>
      </c>
      <c r="O39" s="19"/>
      <c r="P39" s="17" t="s">
        <v>38</v>
      </c>
      <c r="Q39" s="21">
        <v>930</v>
      </c>
      <c r="R39" s="6" t="s">
        <v>39</v>
      </c>
      <c r="S39" s="6">
        <v>1</v>
      </c>
      <c r="T39" s="21">
        <f t="shared" si="0"/>
        <v>930</v>
      </c>
      <c r="U39" s="17" t="s">
        <v>40</v>
      </c>
      <c r="V39" s="20" t="s">
        <v>68</v>
      </c>
      <c r="W39" s="20" t="s">
        <v>42</v>
      </c>
    </row>
    <row r="40" spans="1:23" s="16" customFormat="1" ht="46.5" customHeight="1">
      <c r="A40" s="7">
        <v>28</v>
      </c>
      <c r="B40" s="17" t="s">
        <v>36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37</v>
      </c>
      <c r="O40" s="19"/>
      <c r="P40" s="17" t="s">
        <v>38</v>
      </c>
      <c r="Q40" s="21">
        <v>1854</v>
      </c>
      <c r="R40" s="6" t="s">
        <v>39</v>
      </c>
      <c r="S40" s="6">
        <v>1</v>
      </c>
      <c r="T40" s="21">
        <f t="shared" si="0"/>
        <v>1854</v>
      </c>
      <c r="U40" s="17" t="s">
        <v>40</v>
      </c>
      <c r="V40" s="20" t="s">
        <v>69</v>
      </c>
      <c r="W40" s="20" t="s">
        <v>42</v>
      </c>
    </row>
    <row r="41" spans="1:23" s="16" customFormat="1" ht="50.25" customHeight="1">
      <c r="A41" s="7">
        <v>29</v>
      </c>
      <c r="B41" s="17" t="s">
        <v>36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 t="s">
        <v>37</v>
      </c>
      <c r="O41" s="19"/>
      <c r="P41" s="17" t="s">
        <v>38</v>
      </c>
      <c r="Q41" s="21">
        <v>8282</v>
      </c>
      <c r="R41" s="6" t="s">
        <v>39</v>
      </c>
      <c r="S41" s="6">
        <v>1</v>
      </c>
      <c r="T41" s="21">
        <f t="shared" si="0"/>
        <v>8282</v>
      </c>
      <c r="U41" s="17" t="s">
        <v>40</v>
      </c>
      <c r="V41" s="20" t="s">
        <v>70</v>
      </c>
      <c r="W41" s="20" t="s">
        <v>42</v>
      </c>
    </row>
    <row r="42" spans="1:23" s="16" customFormat="1" ht="44.25" customHeight="1">
      <c r="A42" s="7">
        <v>30</v>
      </c>
      <c r="B42" s="17" t="s">
        <v>36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 t="s">
        <v>37</v>
      </c>
      <c r="O42" s="19"/>
      <c r="P42" s="17" t="s">
        <v>38</v>
      </c>
      <c r="Q42" s="21">
        <v>3371</v>
      </c>
      <c r="R42" s="6" t="s">
        <v>39</v>
      </c>
      <c r="S42" s="6">
        <v>1</v>
      </c>
      <c r="T42" s="21">
        <f t="shared" si="0"/>
        <v>3371</v>
      </c>
      <c r="U42" s="17" t="s">
        <v>40</v>
      </c>
      <c r="V42" s="20" t="s">
        <v>71</v>
      </c>
      <c r="W42" s="20" t="s">
        <v>42</v>
      </c>
    </row>
    <row r="43" spans="1:23" s="16" customFormat="1" ht="42" customHeight="1">
      <c r="A43" s="7">
        <v>31</v>
      </c>
      <c r="B43" s="17" t="s">
        <v>36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 t="s">
        <v>37</v>
      </c>
      <c r="O43" s="19"/>
      <c r="P43" s="17" t="s">
        <v>38</v>
      </c>
      <c r="Q43" s="21">
        <v>1298</v>
      </c>
      <c r="R43" s="6" t="s">
        <v>39</v>
      </c>
      <c r="S43" s="6">
        <v>1</v>
      </c>
      <c r="T43" s="21">
        <f t="shared" si="0"/>
        <v>1298</v>
      </c>
      <c r="U43" s="17" t="s">
        <v>40</v>
      </c>
      <c r="V43" s="20" t="s">
        <v>72</v>
      </c>
      <c r="W43" s="20" t="s">
        <v>42</v>
      </c>
    </row>
    <row r="44" spans="1:23" s="16" customFormat="1" ht="55.5" customHeight="1">
      <c r="A44" s="7">
        <v>32</v>
      </c>
      <c r="B44" s="17" t="s">
        <v>36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 t="s">
        <v>37</v>
      </c>
      <c r="O44" s="19"/>
      <c r="P44" s="17" t="s">
        <v>38</v>
      </c>
      <c r="Q44" s="21">
        <v>480</v>
      </c>
      <c r="R44" s="6" t="s">
        <v>39</v>
      </c>
      <c r="S44" s="6">
        <v>1</v>
      </c>
      <c r="T44" s="21">
        <f t="shared" si="0"/>
        <v>480</v>
      </c>
      <c r="U44" s="17" t="s">
        <v>40</v>
      </c>
      <c r="V44" s="20" t="s">
        <v>73</v>
      </c>
      <c r="W44" s="20" t="s">
        <v>42</v>
      </c>
    </row>
    <row r="45" spans="1:23" s="16" customFormat="1" ht="48.75" customHeight="1">
      <c r="A45" s="7">
        <v>33</v>
      </c>
      <c r="B45" s="17" t="s">
        <v>36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 t="s">
        <v>37</v>
      </c>
      <c r="O45" s="19"/>
      <c r="P45" s="17" t="s">
        <v>38</v>
      </c>
      <c r="Q45" s="21">
        <v>2997</v>
      </c>
      <c r="R45" s="6" t="s">
        <v>39</v>
      </c>
      <c r="S45" s="6">
        <v>1</v>
      </c>
      <c r="T45" s="21">
        <f t="shared" si="0"/>
        <v>2997</v>
      </c>
      <c r="U45" s="17" t="s">
        <v>40</v>
      </c>
      <c r="V45" s="20" t="s">
        <v>74</v>
      </c>
      <c r="W45" s="20" t="s">
        <v>42</v>
      </c>
    </row>
    <row r="46" spans="1:23" s="16" customFormat="1" ht="45.75" customHeight="1">
      <c r="A46" s="7">
        <v>34</v>
      </c>
      <c r="B46" s="17" t="s">
        <v>36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 t="s">
        <v>37</v>
      </c>
      <c r="O46" s="19"/>
      <c r="P46" s="17" t="s">
        <v>38</v>
      </c>
      <c r="Q46" s="21">
        <v>2822</v>
      </c>
      <c r="R46" s="6" t="s">
        <v>39</v>
      </c>
      <c r="S46" s="6">
        <v>1</v>
      </c>
      <c r="T46" s="21">
        <f t="shared" si="0"/>
        <v>2822</v>
      </c>
      <c r="U46" s="17" t="s">
        <v>40</v>
      </c>
      <c r="V46" s="20" t="s">
        <v>75</v>
      </c>
      <c r="W46" s="20" t="s">
        <v>42</v>
      </c>
    </row>
    <row r="47" spans="1:23" s="16" customFormat="1" ht="41.25" customHeight="1">
      <c r="A47" s="7">
        <v>35</v>
      </c>
      <c r="B47" s="17" t="s">
        <v>36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 t="s">
        <v>37</v>
      </c>
      <c r="O47" s="19"/>
      <c r="P47" s="17" t="s">
        <v>38</v>
      </c>
      <c r="Q47" s="21">
        <v>14153</v>
      </c>
      <c r="R47" s="6" t="s">
        <v>39</v>
      </c>
      <c r="S47" s="6">
        <v>1</v>
      </c>
      <c r="T47" s="21">
        <f t="shared" si="0"/>
        <v>14153</v>
      </c>
      <c r="U47" s="17" t="s">
        <v>40</v>
      </c>
      <c r="V47" s="20" t="s">
        <v>76</v>
      </c>
      <c r="W47" s="20" t="s">
        <v>42</v>
      </c>
    </row>
    <row r="48" spans="1:23" s="16" customFormat="1" ht="37.5" customHeight="1">
      <c r="A48" s="7">
        <v>36</v>
      </c>
      <c r="B48" s="17" t="s">
        <v>36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 t="s">
        <v>37</v>
      </c>
      <c r="O48" s="19"/>
      <c r="P48" s="17" t="s">
        <v>38</v>
      </c>
      <c r="Q48" s="21">
        <v>46171</v>
      </c>
      <c r="R48" s="6" t="s">
        <v>39</v>
      </c>
      <c r="S48" s="6">
        <v>1</v>
      </c>
      <c r="T48" s="21">
        <f t="shared" si="0"/>
        <v>46171</v>
      </c>
      <c r="U48" s="17" t="s">
        <v>40</v>
      </c>
      <c r="V48" s="20" t="s">
        <v>77</v>
      </c>
      <c r="W48" s="20" t="s">
        <v>42</v>
      </c>
    </row>
    <row r="49" spans="1:23" s="16" customFormat="1" ht="42" customHeight="1">
      <c r="A49" s="7">
        <v>37</v>
      </c>
      <c r="B49" s="17" t="s">
        <v>36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 t="s">
        <v>37</v>
      </c>
      <c r="O49" s="19"/>
      <c r="P49" s="17" t="s">
        <v>38</v>
      </c>
      <c r="Q49" s="21">
        <v>1939.09</v>
      </c>
      <c r="R49" s="6" t="s">
        <v>39</v>
      </c>
      <c r="S49" s="6">
        <v>1</v>
      </c>
      <c r="T49" s="21">
        <f t="shared" si="0"/>
        <v>1939.09</v>
      </c>
      <c r="U49" s="17" t="s">
        <v>40</v>
      </c>
      <c r="V49" s="20" t="s">
        <v>78</v>
      </c>
      <c r="W49" s="20" t="s">
        <v>42</v>
      </c>
    </row>
    <row r="50" spans="1:23" s="16" customFormat="1" ht="42" customHeight="1">
      <c r="A50" s="7">
        <v>38</v>
      </c>
      <c r="B50" s="17" t="s">
        <v>36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 t="s">
        <v>37</v>
      </c>
      <c r="O50" s="19"/>
      <c r="P50" s="17" t="s">
        <v>38</v>
      </c>
      <c r="Q50" s="21">
        <v>3224.21</v>
      </c>
      <c r="R50" s="6" t="s">
        <v>39</v>
      </c>
      <c r="S50" s="6">
        <v>1</v>
      </c>
      <c r="T50" s="21">
        <f t="shared" si="0"/>
        <v>3224.21</v>
      </c>
      <c r="U50" s="17" t="s">
        <v>40</v>
      </c>
      <c r="V50" s="20" t="s">
        <v>79</v>
      </c>
      <c r="W50" s="20" t="s">
        <v>42</v>
      </c>
    </row>
    <row r="51" spans="1:23" s="16" customFormat="1" ht="42" customHeight="1">
      <c r="A51" s="7">
        <v>39</v>
      </c>
      <c r="B51" s="17" t="s">
        <v>36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 t="s">
        <v>37</v>
      </c>
      <c r="O51" s="19"/>
      <c r="P51" s="17" t="s">
        <v>38</v>
      </c>
      <c r="Q51" s="21">
        <v>1215.69</v>
      </c>
      <c r="R51" s="6" t="s">
        <v>39</v>
      </c>
      <c r="S51" s="6">
        <v>1</v>
      </c>
      <c r="T51" s="21">
        <f t="shared" si="0"/>
        <v>1215.69</v>
      </c>
      <c r="U51" s="17" t="s">
        <v>40</v>
      </c>
      <c r="V51" s="20" t="s">
        <v>80</v>
      </c>
      <c r="W51" s="20" t="s">
        <v>42</v>
      </c>
    </row>
    <row r="52" spans="1:23" s="16" customFormat="1" ht="42" customHeight="1">
      <c r="A52" s="7">
        <v>40</v>
      </c>
      <c r="B52" s="17" t="s">
        <v>36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 t="s">
        <v>37</v>
      </c>
      <c r="O52" s="19"/>
      <c r="P52" s="17" t="s">
        <v>38</v>
      </c>
      <c r="Q52" s="21">
        <v>1916.75</v>
      </c>
      <c r="R52" s="6" t="s">
        <v>39</v>
      </c>
      <c r="S52" s="6">
        <v>1</v>
      </c>
      <c r="T52" s="21">
        <f t="shared" si="0"/>
        <v>1916.75</v>
      </c>
      <c r="U52" s="17" t="s">
        <v>40</v>
      </c>
      <c r="V52" s="20" t="s">
        <v>81</v>
      </c>
      <c r="W52" s="20" t="s">
        <v>42</v>
      </c>
    </row>
    <row r="53" spans="1:23" s="16" customFormat="1" ht="42" customHeight="1">
      <c r="A53" s="7">
        <v>41</v>
      </c>
      <c r="B53" s="17" t="s">
        <v>36</v>
      </c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 t="s">
        <v>37</v>
      </c>
      <c r="O53" s="19"/>
      <c r="P53" s="17" t="s">
        <v>38</v>
      </c>
      <c r="Q53" s="21">
        <v>1077.32</v>
      </c>
      <c r="R53" s="6" t="s">
        <v>39</v>
      </c>
      <c r="S53" s="6">
        <v>1</v>
      </c>
      <c r="T53" s="21">
        <f t="shared" si="0"/>
        <v>1077.32</v>
      </c>
      <c r="U53" s="17" t="s">
        <v>40</v>
      </c>
      <c r="V53" s="20" t="s">
        <v>82</v>
      </c>
      <c r="W53" s="20" t="s">
        <v>42</v>
      </c>
    </row>
    <row r="54" spans="1:23" s="16" customFormat="1" ht="42" customHeight="1">
      <c r="A54" s="7">
        <v>42</v>
      </c>
      <c r="B54" s="17" t="s">
        <v>36</v>
      </c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 t="s">
        <v>37</v>
      </c>
      <c r="O54" s="19"/>
      <c r="P54" s="17" t="s">
        <v>38</v>
      </c>
      <c r="Q54" s="21">
        <v>12.14</v>
      </c>
      <c r="R54" s="6" t="s">
        <v>39</v>
      </c>
      <c r="S54" s="6">
        <v>1</v>
      </c>
      <c r="T54" s="21">
        <f t="shared" si="0"/>
        <v>12.14</v>
      </c>
      <c r="U54" s="17" t="s">
        <v>40</v>
      </c>
      <c r="V54" s="20" t="s">
        <v>83</v>
      </c>
      <c r="W54" s="20" t="s">
        <v>42</v>
      </c>
    </row>
    <row r="55" spans="1:23" s="16" customFormat="1" ht="54.75" customHeight="1">
      <c r="A55" s="7">
        <v>43</v>
      </c>
      <c r="B55" s="17" t="s">
        <v>84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 t="s">
        <v>37</v>
      </c>
      <c r="O55" s="19"/>
      <c r="P55" s="17" t="s">
        <v>38</v>
      </c>
      <c r="Q55" s="21">
        <v>667.24</v>
      </c>
      <c r="R55" s="6" t="s">
        <v>39</v>
      </c>
      <c r="S55" s="6">
        <v>1</v>
      </c>
      <c r="T55" s="22">
        <f t="shared" si="0"/>
        <v>667.24</v>
      </c>
      <c r="U55" s="17" t="s">
        <v>85</v>
      </c>
      <c r="V55" s="20" t="s">
        <v>86</v>
      </c>
      <c r="W55" s="20" t="s">
        <v>87</v>
      </c>
    </row>
    <row r="56" spans="1:23" s="2" customFormat="1" ht="39" customHeight="1">
      <c r="A56" s="11" t="s">
        <v>88</v>
      </c>
      <c r="B56" s="12" t="s">
        <v>89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11"/>
    </row>
    <row r="57" spans="1:23" s="2" customFormat="1" ht="39" customHeight="1">
      <c r="A57" s="6">
        <v>1</v>
      </c>
      <c r="B57" s="17" t="s">
        <v>90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 t="s">
        <v>37</v>
      </c>
      <c r="O57" s="25"/>
      <c r="P57" s="6" t="s">
        <v>91</v>
      </c>
      <c r="Q57" s="26">
        <v>9486</v>
      </c>
      <c r="R57" s="6" t="s">
        <v>92</v>
      </c>
      <c r="S57" s="6">
        <v>1</v>
      </c>
      <c r="T57" s="21">
        <f>Q57</f>
        <v>9486</v>
      </c>
      <c r="U57" s="20" t="s">
        <v>93</v>
      </c>
      <c r="V57" s="27" t="s">
        <v>94</v>
      </c>
      <c r="W57" s="20" t="s">
        <v>90</v>
      </c>
    </row>
    <row r="58" spans="1:23" s="2" customFormat="1" ht="71.25" customHeight="1">
      <c r="A58" s="6">
        <v>2</v>
      </c>
      <c r="B58" s="17" t="s">
        <v>95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 t="s">
        <v>37</v>
      </c>
      <c r="O58" s="25"/>
      <c r="P58" s="6" t="s">
        <v>96</v>
      </c>
      <c r="Q58" s="21">
        <v>46594</v>
      </c>
      <c r="R58" s="6" t="s">
        <v>97</v>
      </c>
      <c r="S58" s="6">
        <v>1</v>
      </c>
      <c r="T58" s="21">
        <f>Q58</f>
        <v>46594</v>
      </c>
      <c r="U58" s="20" t="s">
        <v>98</v>
      </c>
      <c r="V58" s="20" t="s">
        <v>99</v>
      </c>
      <c r="W58" s="20" t="s">
        <v>95</v>
      </c>
    </row>
    <row r="59" spans="1:23" s="2" customFormat="1" ht="39" customHeight="1">
      <c r="A59" s="6">
        <v>3</v>
      </c>
      <c r="B59" s="17" t="s">
        <v>100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 t="s">
        <v>37</v>
      </c>
      <c r="O59" s="25"/>
      <c r="P59" s="6" t="s">
        <v>101</v>
      </c>
      <c r="Q59" s="21">
        <v>258</v>
      </c>
      <c r="R59" s="6" t="s">
        <v>102</v>
      </c>
      <c r="S59" s="6">
        <v>101.5</v>
      </c>
      <c r="T59" s="21">
        <f>Q59*S59</f>
        <v>26187</v>
      </c>
      <c r="U59" s="20" t="s">
        <v>103</v>
      </c>
      <c r="V59" s="27" t="s">
        <v>104</v>
      </c>
      <c r="W59" s="20" t="s">
        <v>100</v>
      </c>
    </row>
    <row r="60" spans="1:23" s="2" customFormat="1" ht="67.5" customHeight="1">
      <c r="A60" s="6">
        <v>4</v>
      </c>
      <c r="B60" s="17" t="s">
        <v>100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 t="s">
        <v>37</v>
      </c>
      <c r="O60" s="25"/>
      <c r="P60" s="6" t="s">
        <v>105</v>
      </c>
      <c r="Q60" s="28">
        <v>1500</v>
      </c>
      <c r="R60" s="6" t="s">
        <v>106</v>
      </c>
      <c r="S60" s="6">
        <v>10</v>
      </c>
      <c r="T60" s="21">
        <f>Q60*S60</f>
        <v>15000</v>
      </c>
      <c r="U60" s="20" t="s">
        <v>107</v>
      </c>
      <c r="V60" s="29" t="s">
        <v>108</v>
      </c>
      <c r="W60" s="20" t="s">
        <v>100</v>
      </c>
    </row>
    <row r="61" spans="1:23" s="2" customFormat="1" ht="57.75" customHeight="1">
      <c r="A61" s="6">
        <v>5</v>
      </c>
      <c r="B61" s="17" t="s">
        <v>109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 t="s">
        <v>37</v>
      </c>
      <c r="O61" s="25"/>
      <c r="P61" s="6" t="s">
        <v>110</v>
      </c>
      <c r="Q61" s="28">
        <v>26500</v>
      </c>
      <c r="R61" s="6" t="s">
        <v>97</v>
      </c>
      <c r="S61" s="6">
        <v>1</v>
      </c>
      <c r="T61" s="21">
        <f aca="true" t="shared" si="1" ref="T61:T68">Q61</f>
        <v>26500</v>
      </c>
      <c r="U61" s="20" t="s">
        <v>111</v>
      </c>
      <c r="V61" s="29" t="s">
        <v>112</v>
      </c>
      <c r="W61" s="20" t="s">
        <v>113</v>
      </c>
    </row>
    <row r="62" spans="1:23" s="2" customFormat="1" ht="61.5" customHeight="1">
      <c r="A62" s="6">
        <v>6</v>
      </c>
      <c r="B62" s="17" t="s">
        <v>114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 t="s">
        <v>37</v>
      </c>
      <c r="O62" s="25"/>
      <c r="P62" s="6" t="s">
        <v>96</v>
      </c>
      <c r="Q62" s="28">
        <v>5196</v>
      </c>
      <c r="R62" s="6" t="s">
        <v>97</v>
      </c>
      <c r="S62" s="6">
        <v>1</v>
      </c>
      <c r="T62" s="21">
        <f t="shared" si="1"/>
        <v>5196</v>
      </c>
      <c r="U62" s="20" t="s">
        <v>115</v>
      </c>
      <c r="V62" s="29" t="s">
        <v>116</v>
      </c>
      <c r="W62" s="20" t="s">
        <v>114</v>
      </c>
    </row>
    <row r="63" spans="1:23" s="2" customFormat="1" ht="60" customHeight="1">
      <c r="A63" s="6">
        <v>7</v>
      </c>
      <c r="B63" s="17" t="s">
        <v>117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 t="s">
        <v>37</v>
      </c>
      <c r="O63" s="25"/>
      <c r="P63" s="6" t="s">
        <v>118</v>
      </c>
      <c r="Q63" s="21">
        <v>88326</v>
      </c>
      <c r="R63" s="6" t="s">
        <v>97</v>
      </c>
      <c r="S63" s="6">
        <v>1</v>
      </c>
      <c r="T63" s="21">
        <f t="shared" si="1"/>
        <v>88326</v>
      </c>
      <c r="U63" s="20" t="s">
        <v>119</v>
      </c>
      <c r="V63" s="29" t="s">
        <v>120</v>
      </c>
      <c r="W63" s="17" t="s">
        <v>117</v>
      </c>
    </row>
    <row r="64" spans="1:23" s="2" customFormat="1" ht="101.25" customHeight="1">
      <c r="A64" s="6">
        <v>8</v>
      </c>
      <c r="B64" s="17" t="s">
        <v>84</v>
      </c>
      <c r="C64" s="25"/>
      <c r="D64" s="25"/>
      <c r="E64" s="25"/>
      <c r="F64" s="25"/>
      <c r="G64" s="20"/>
      <c r="H64" s="25"/>
      <c r="I64" s="25"/>
      <c r="J64" s="25"/>
      <c r="K64" s="25"/>
      <c r="L64" s="25"/>
      <c r="M64" s="25"/>
      <c r="N64" s="25" t="s">
        <v>37</v>
      </c>
      <c r="O64" s="25"/>
      <c r="P64" s="6" t="s">
        <v>121</v>
      </c>
      <c r="Q64" s="21">
        <v>38500</v>
      </c>
      <c r="R64" s="6" t="s">
        <v>97</v>
      </c>
      <c r="S64" s="6">
        <v>1</v>
      </c>
      <c r="T64" s="21">
        <f t="shared" si="1"/>
        <v>38500</v>
      </c>
      <c r="U64" s="20" t="s">
        <v>122</v>
      </c>
      <c r="V64" s="30" t="s">
        <v>123</v>
      </c>
      <c r="W64" s="20" t="s">
        <v>84</v>
      </c>
    </row>
    <row r="65" spans="1:23" s="2" customFormat="1" ht="74.25" customHeight="1">
      <c r="A65" s="6">
        <v>9</v>
      </c>
      <c r="B65" s="17" t="s">
        <v>84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 t="s">
        <v>37</v>
      </c>
      <c r="O65" s="25"/>
      <c r="P65" s="6" t="s">
        <v>124</v>
      </c>
      <c r="Q65" s="21">
        <v>2020</v>
      </c>
      <c r="R65" s="6" t="s">
        <v>97</v>
      </c>
      <c r="S65" s="31">
        <v>1</v>
      </c>
      <c r="T65" s="21">
        <f t="shared" si="1"/>
        <v>2020</v>
      </c>
      <c r="U65" s="6" t="s">
        <v>125</v>
      </c>
      <c r="V65" s="27" t="s">
        <v>126</v>
      </c>
      <c r="W65" s="20" t="s">
        <v>84</v>
      </c>
    </row>
    <row r="66" spans="1:23" s="2" customFormat="1" ht="39" customHeight="1">
      <c r="A66" s="6">
        <v>10</v>
      </c>
      <c r="B66" s="17" t="s">
        <v>84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 t="s">
        <v>37</v>
      </c>
      <c r="O66" s="25"/>
      <c r="P66" s="6" t="s">
        <v>127</v>
      </c>
      <c r="Q66" s="21">
        <v>93200</v>
      </c>
      <c r="R66" s="6" t="s">
        <v>97</v>
      </c>
      <c r="S66" s="32">
        <v>1</v>
      </c>
      <c r="T66" s="21">
        <f t="shared" si="1"/>
        <v>93200</v>
      </c>
      <c r="U66" s="6" t="s">
        <v>128</v>
      </c>
      <c r="V66" s="27" t="s">
        <v>129</v>
      </c>
      <c r="W66" s="20" t="s">
        <v>84</v>
      </c>
    </row>
    <row r="67" spans="1:23" s="2" customFormat="1" ht="39" customHeight="1">
      <c r="A67" s="6">
        <v>11</v>
      </c>
      <c r="B67" s="17" t="s">
        <v>130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 t="s">
        <v>37</v>
      </c>
      <c r="O67" s="25"/>
      <c r="P67" s="6" t="s">
        <v>131</v>
      </c>
      <c r="Q67" s="21">
        <v>9787.5</v>
      </c>
      <c r="R67" s="6" t="s">
        <v>97</v>
      </c>
      <c r="S67" s="6">
        <v>1</v>
      </c>
      <c r="T67" s="21">
        <f t="shared" si="1"/>
        <v>9787.5</v>
      </c>
      <c r="U67" s="20" t="s">
        <v>132</v>
      </c>
      <c r="V67" s="20" t="s">
        <v>133</v>
      </c>
      <c r="W67" s="20" t="s">
        <v>130</v>
      </c>
    </row>
    <row r="68" spans="1:23" s="2" customFormat="1" ht="39" customHeight="1">
      <c r="A68" s="6">
        <v>12</v>
      </c>
      <c r="B68" s="17" t="s">
        <v>134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 t="s">
        <v>37</v>
      </c>
      <c r="O68" s="25"/>
      <c r="P68" s="6" t="s">
        <v>135</v>
      </c>
      <c r="Q68" s="21">
        <v>990</v>
      </c>
      <c r="R68" s="6" t="s">
        <v>97</v>
      </c>
      <c r="S68" s="6">
        <v>1</v>
      </c>
      <c r="T68" s="21">
        <f t="shared" si="1"/>
        <v>990</v>
      </c>
      <c r="U68" s="20" t="s">
        <v>111</v>
      </c>
      <c r="V68" s="20" t="s">
        <v>136</v>
      </c>
      <c r="W68" s="20" t="s">
        <v>134</v>
      </c>
    </row>
    <row r="69" spans="1:23" s="2" customFormat="1" ht="40.5" customHeight="1">
      <c r="A69" s="11" t="s">
        <v>137</v>
      </c>
      <c r="B69" s="12" t="s">
        <v>138</v>
      </c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11"/>
    </row>
    <row r="70" spans="1:23" s="2" customFormat="1" ht="60.75" customHeight="1">
      <c r="A70" s="11" t="s">
        <v>139</v>
      </c>
      <c r="B70" s="12" t="s">
        <v>140</v>
      </c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11"/>
    </row>
    <row r="71" spans="1:23" ht="72" customHeight="1">
      <c r="A71" s="7">
        <v>1</v>
      </c>
      <c r="B71" s="33" t="s">
        <v>141</v>
      </c>
      <c r="C71" s="25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 t="s">
        <v>37</v>
      </c>
      <c r="O71" s="34"/>
      <c r="P71" s="34" t="s">
        <v>142</v>
      </c>
      <c r="Q71" s="35">
        <v>672000</v>
      </c>
      <c r="R71" s="34" t="s">
        <v>92</v>
      </c>
      <c r="S71" s="36">
        <v>1</v>
      </c>
      <c r="T71" s="35">
        <v>672000</v>
      </c>
      <c r="U71" s="34" t="s">
        <v>143</v>
      </c>
      <c r="V71" s="37" t="s">
        <v>144</v>
      </c>
      <c r="W71" s="34" t="s">
        <v>145</v>
      </c>
    </row>
    <row r="72" spans="1:23" ht="82.5" customHeight="1">
      <c r="A72" s="7">
        <v>2</v>
      </c>
      <c r="B72" s="33" t="s">
        <v>141</v>
      </c>
      <c r="C72" s="25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 t="s">
        <v>37</v>
      </c>
      <c r="O72" s="34"/>
      <c r="P72" s="34" t="s">
        <v>142</v>
      </c>
      <c r="Q72" s="35">
        <v>672000</v>
      </c>
      <c r="R72" s="34" t="s">
        <v>92</v>
      </c>
      <c r="S72" s="36">
        <v>1</v>
      </c>
      <c r="T72" s="35">
        <v>672000</v>
      </c>
      <c r="U72" s="34" t="s">
        <v>143</v>
      </c>
      <c r="V72" s="37" t="s">
        <v>146</v>
      </c>
      <c r="W72" s="34" t="s">
        <v>147</v>
      </c>
    </row>
    <row r="73" spans="1:23" ht="116.25" customHeight="1">
      <c r="A73" s="7">
        <v>3</v>
      </c>
      <c r="B73" s="33" t="s">
        <v>141</v>
      </c>
      <c r="C73" s="25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 t="s">
        <v>37</v>
      </c>
      <c r="O73" s="34"/>
      <c r="P73" s="34" t="s">
        <v>142</v>
      </c>
      <c r="Q73" s="35">
        <v>672000</v>
      </c>
      <c r="R73" s="34" t="s">
        <v>92</v>
      </c>
      <c r="S73" s="36">
        <v>1</v>
      </c>
      <c r="T73" s="35">
        <v>672000</v>
      </c>
      <c r="U73" s="34" t="s">
        <v>143</v>
      </c>
      <c r="V73" s="37" t="s">
        <v>148</v>
      </c>
      <c r="W73" s="34" t="s">
        <v>149</v>
      </c>
    </row>
    <row r="74" spans="1:23" ht="102.75" customHeight="1">
      <c r="A74" s="7">
        <v>4</v>
      </c>
      <c r="B74" s="33" t="s">
        <v>141</v>
      </c>
      <c r="C74" s="25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 t="s">
        <v>37</v>
      </c>
      <c r="O74" s="34"/>
      <c r="P74" s="34" t="s">
        <v>142</v>
      </c>
      <c r="Q74" s="35">
        <v>672000</v>
      </c>
      <c r="R74" s="34" t="s">
        <v>92</v>
      </c>
      <c r="S74" s="36">
        <v>1</v>
      </c>
      <c r="T74" s="35">
        <v>672000</v>
      </c>
      <c r="U74" s="34" t="s">
        <v>143</v>
      </c>
      <c r="V74" s="37" t="s">
        <v>150</v>
      </c>
      <c r="W74" s="34" t="s">
        <v>151</v>
      </c>
    </row>
    <row r="75" spans="1:23" ht="66" customHeight="1">
      <c r="A75" s="7">
        <v>5</v>
      </c>
      <c r="B75" s="33" t="s">
        <v>141</v>
      </c>
      <c r="C75" s="25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 t="s">
        <v>37</v>
      </c>
      <c r="O75" s="34"/>
      <c r="P75" s="34" t="s">
        <v>142</v>
      </c>
      <c r="Q75" s="35">
        <v>719000</v>
      </c>
      <c r="R75" s="34" t="s">
        <v>92</v>
      </c>
      <c r="S75" s="36">
        <v>1</v>
      </c>
      <c r="T75" s="35">
        <v>719000</v>
      </c>
      <c r="U75" s="34" t="s">
        <v>143</v>
      </c>
      <c r="V75" s="37" t="s">
        <v>152</v>
      </c>
      <c r="W75" s="34" t="s">
        <v>153</v>
      </c>
    </row>
    <row r="76" spans="1:23" ht="104.25" customHeight="1">
      <c r="A76" s="38" t="s">
        <v>37</v>
      </c>
      <c r="B76" s="12" t="s">
        <v>154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4"/>
      <c r="U76" s="23"/>
      <c r="V76" s="23"/>
      <c r="W76" s="39"/>
    </row>
    <row r="77" spans="1:23" ht="96" customHeight="1">
      <c r="A77" s="6">
        <v>1</v>
      </c>
      <c r="B77" s="6" t="s">
        <v>155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34" t="s">
        <v>37</v>
      </c>
      <c r="O77" s="25"/>
      <c r="P77" s="25" t="s">
        <v>156</v>
      </c>
      <c r="Q77" s="22">
        <v>11602.2</v>
      </c>
      <c r="R77" s="25" t="s">
        <v>39</v>
      </c>
      <c r="S77" s="25">
        <v>1</v>
      </c>
      <c r="T77" s="35">
        <f>Q77</f>
        <v>11602.2</v>
      </c>
      <c r="U77" s="25" t="s">
        <v>157</v>
      </c>
      <c r="V77" s="25" t="s">
        <v>158</v>
      </c>
      <c r="W77" s="7" t="s">
        <v>141</v>
      </c>
    </row>
    <row r="78" spans="1:23" ht="59.25" customHeight="1">
      <c r="A78" s="38" t="s">
        <v>159</v>
      </c>
      <c r="B78" s="12" t="s">
        <v>160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39"/>
    </row>
    <row r="79" spans="1:23" ht="94.5" customHeight="1">
      <c r="A79" s="38" t="s">
        <v>161</v>
      </c>
      <c r="B79" s="12" t="s">
        <v>162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39"/>
    </row>
    <row r="80" spans="1:23" ht="49.5" customHeight="1">
      <c r="A80" s="38" t="s">
        <v>163</v>
      </c>
      <c r="B80" s="12" t="s">
        <v>164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39"/>
    </row>
    <row r="81" spans="1:23" ht="94.5" customHeight="1">
      <c r="A81" s="38" t="s">
        <v>165</v>
      </c>
      <c r="B81" s="12" t="s">
        <v>166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39"/>
    </row>
    <row r="82" spans="1:23" ht="66.75" customHeight="1">
      <c r="A82" s="6">
        <v>1</v>
      </c>
      <c r="B82" s="20" t="s">
        <v>90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0" t="s">
        <v>37</v>
      </c>
      <c r="O82" s="25"/>
      <c r="P82" s="6" t="s">
        <v>167</v>
      </c>
      <c r="Q82" s="21">
        <v>37119</v>
      </c>
      <c r="R82" s="6" t="s">
        <v>39</v>
      </c>
      <c r="S82" s="20">
        <v>1</v>
      </c>
      <c r="T82" s="21">
        <f aca="true" t="shared" si="2" ref="T82:T89">Q82</f>
        <v>37119</v>
      </c>
      <c r="U82" s="6" t="s">
        <v>168</v>
      </c>
      <c r="V82" s="27" t="s">
        <v>169</v>
      </c>
      <c r="W82" s="17" t="s">
        <v>90</v>
      </c>
    </row>
    <row r="83" spans="1:23" ht="59.25" customHeight="1">
      <c r="A83" s="6">
        <v>2</v>
      </c>
      <c r="B83" s="17" t="s">
        <v>100</v>
      </c>
      <c r="C83" s="25"/>
      <c r="D83" s="25"/>
      <c r="E83" s="25"/>
      <c r="F83" s="25"/>
      <c r="G83" s="20"/>
      <c r="H83" s="25"/>
      <c r="I83" s="25"/>
      <c r="J83" s="25"/>
      <c r="K83" s="25"/>
      <c r="L83" s="25"/>
      <c r="M83" s="25"/>
      <c r="N83" s="20" t="s">
        <v>37</v>
      </c>
      <c r="O83" s="25"/>
      <c r="P83" s="6" t="s">
        <v>170</v>
      </c>
      <c r="Q83" s="26">
        <v>10025</v>
      </c>
      <c r="R83" s="6" t="s">
        <v>39</v>
      </c>
      <c r="S83" s="6">
        <v>1</v>
      </c>
      <c r="T83" s="21">
        <f t="shared" si="2"/>
        <v>10025</v>
      </c>
      <c r="U83" s="6" t="s">
        <v>171</v>
      </c>
      <c r="V83" s="27" t="s">
        <v>172</v>
      </c>
      <c r="W83" s="6" t="s">
        <v>100</v>
      </c>
    </row>
    <row r="84" spans="1:23" ht="100.5" customHeight="1">
      <c r="A84" s="6">
        <v>3</v>
      </c>
      <c r="B84" s="17" t="s">
        <v>114</v>
      </c>
      <c r="C84" s="25"/>
      <c r="D84" s="25"/>
      <c r="E84" s="25"/>
      <c r="F84" s="25"/>
      <c r="G84" s="20"/>
      <c r="H84" s="25"/>
      <c r="I84" s="25"/>
      <c r="J84" s="25"/>
      <c r="K84" s="25"/>
      <c r="L84" s="25"/>
      <c r="M84" s="25"/>
      <c r="N84" s="20" t="s">
        <v>37</v>
      </c>
      <c r="O84" s="25"/>
      <c r="P84" s="6" t="s">
        <v>173</v>
      </c>
      <c r="Q84" s="26">
        <v>200000</v>
      </c>
      <c r="R84" s="6" t="s">
        <v>39</v>
      </c>
      <c r="S84" s="6">
        <v>1</v>
      </c>
      <c r="T84" s="21">
        <f t="shared" si="2"/>
        <v>200000</v>
      </c>
      <c r="U84" s="20" t="s">
        <v>174</v>
      </c>
      <c r="V84" s="37" t="s">
        <v>175</v>
      </c>
      <c r="W84" s="6" t="s">
        <v>176</v>
      </c>
    </row>
    <row r="85" spans="1:23" ht="65.25" customHeight="1">
      <c r="A85" s="6">
        <v>4</v>
      </c>
      <c r="B85" s="17" t="s">
        <v>177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0" t="s">
        <v>37</v>
      </c>
      <c r="O85" s="25"/>
      <c r="P85" s="6" t="s">
        <v>178</v>
      </c>
      <c r="Q85" s="21">
        <v>99000</v>
      </c>
      <c r="R85" s="6" t="s">
        <v>39</v>
      </c>
      <c r="S85" s="6">
        <v>1</v>
      </c>
      <c r="T85" s="21">
        <f t="shared" si="2"/>
        <v>99000</v>
      </c>
      <c r="U85" s="20" t="s">
        <v>179</v>
      </c>
      <c r="V85" s="27" t="s">
        <v>180</v>
      </c>
      <c r="W85" s="20" t="s">
        <v>177</v>
      </c>
    </row>
    <row r="86" spans="1:23" ht="57.75" customHeight="1">
      <c r="A86" s="6">
        <v>5</v>
      </c>
      <c r="B86" s="17" t="s">
        <v>181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0" t="s">
        <v>37</v>
      </c>
      <c r="O86" s="25"/>
      <c r="P86" s="6" t="s">
        <v>182</v>
      </c>
      <c r="Q86" s="21">
        <v>12700</v>
      </c>
      <c r="R86" s="6" t="s">
        <v>39</v>
      </c>
      <c r="S86" s="6">
        <v>1</v>
      </c>
      <c r="T86" s="21">
        <f t="shared" si="2"/>
        <v>12700</v>
      </c>
      <c r="U86" s="20" t="s">
        <v>183</v>
      </c>
      <c r="V86" s="27" t="s">
        <v>184</v>
      </c>
      <c r="W86" s="20" t="s">
        <v>181</v>
      </c>
    </row>
    <row r="87" spans="1:23" ht="75.75" customHeight="1">
      <c r="A87" s="6">
        <v>6</v>
      </c>
      <c r="B87" s="17" t="s">
        <v>114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0" t="s">
        <v>37</v>
      </c>
      <c r="O87" s="25"/>
      <c r="P87" s="6" t="s">
        <v>185</v>
      </c>
      <c r="Q87" s="21">
        <v>2929925</v>
      </c>
      <c r="R87" s="6" t="s">
        <v>39</v>
      </c>
      <c r="S87" s="6">
        <v>1</v>
      </c>
      <c r="T87" s="21">
        <f t="shared" si="2"/>
        <v>2929925</v>
      </c>
      <c r="U87" s="20" t="s">
        <v>186</v>
      </c>
      <c r="V87" s="30" t="s">
        <v>187</v>
      </c>
      <c r="W87" s="20" t="s">
        <v>188</v>
      </c>
    </row>
    <row r="88" spans="1:23" ht="75.75" customHeight="1">
      <c r="A88" s="6">
        <v>7</v>
      </c>
      <c r="B88" s="17" t="s">
        <v>114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0" t="s">
        <v>37</v>
      </c>
      <c r="O88" s="25"/>
      <c r="P88" s="6" t="s">
        <v>189</v>
      </c>
      <c r="Q88" s="21">
        <v>213460</v>
      </c>
      <c r="R88" s="6" t="s">
        <v>39</v>
      </c>
      <c r="S88" s="6">
        <v>1</v>
      </c>
      <c r="T88" s="21">
        <f t="shared" si="2"/>
        <v>213460</v>
      </c>
      <c r="U88" s="20" t="s">
        <v>190</v>
      </c>
      <c r="V88" s="37" t="s">
        <v>191</v>
      </c>
      <c r="W88" s="20" t="s">
        <v>192</v>
      </c>
    </row>
    <row r="89" spans="1:23" ht="78.75" customHeight="1">
      <c r="A89" s="6">
        <v>8</v>
      </c>
      <c r="B89" s="17" t="s">
        <v>114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0" t="s">
        <v>37</v>
      </c>
      <c r="O89" s="25"/>
      <c r="P89" s="6" t="s">
        <v>185</v>
      </c>
      <c r="Q89" s="21">
        <v>1048591</v>
      </c>
      <c r="R89" s="6" t="s">
        <v>39</v>
      </c>
      <c r="S89" s="6">
        <v>1</v>
      </c>
      <c r="T89" s="21">
        <f t="shared" si="2"/>
        <v>1048591</v>
      </c>
      <c r="U89" s="20" t="s">
        <v>186</v>
      </c>
      <c r="V89" s="30" t="s">
        <v>193</v>
      </c>
      <c r="W89" s="20" t="s">
        <v>188</v>
      </c>
    </row>
    <row r="90" spans="1:23" ht="61.5" customHeight="1">
      <c r="A90" s="38" t="s">
        <v>194</v>
      </c>
      <c r="B90" s="12" t="s">
        <v>195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40"/>
      <c r="O90" s="23"/>
      <c r="P90" s="23"/>
      <c r="Q90" s="23"/>
      <c r="R90" s="23"/>
      <c r="S90" s="23"/>
      <c r="T90" s="23"/>
      <c r="U90" s="23"/>
      <c r="V90" s="23"/>
      <c r="W90" s="39"/>
    </row>
    <row r="91" spans="1:23" ht="49.5" customHeight="1">
      <c r="A91" s="6">
        <v>1</v>
      </c>
      <c r="B91" s="17" t="s">
        <v>90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0" t="s">
        <v>37</v>
      </c>
      <c r="O91" s="25"/>
      <c r="P91" s="6" t="s">
        <v>196</v>
      </c>
      <c r="Q91" s="21">
        <v>4000</v>
      </c>
      <c r="R91" s="6" t="s">
        <v>39</v>
      </c>
      <c r="S91" s="6">
        <v>1</v>
      </c>
      <c r="T91" s="21">
        <f>Q91</f>
        <v>4000</v>
      </c>
      <c r="U91" s="20" t="s">
        <v>197</v>
      </c>
      <c r="V91" s="20" t="s">
        <v>198</v>
      </c>
      <c r="W91" s="20" t="s">
        <v>90</v>
      </c>
    </row>
    <row r="92" spans="1:23" ht="65.25" customHeight="1">
      <c r="A92" s="6">
        <v>2</v>
      </c>
      <c r="B92" s="17" t="s">
        <v>90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0" t="s">
        <v>37</v>
      </c>
      <c r="O92" s="25"/>
      <c r="P92" s="6" t="s">
        <v>199</v>
      </c>
      <c r="Q92" s="21">
        <v>4000</v>
      </c>
      <c r="R92" s="6" t="s">
        <v>39</v>
      </c>
      <c r="S92" s="6">
        <v>1</v>
      </c>
      <c r="T92" s="21">
        <f>Q92</f>
        <v>4000</v>
      </c>
      <c r="U92" s="20" t="s">
        <v>200</v>
      </c>
      <c r="V92" s="30" t="s">
        <v>201</v>
      </c>
      <c r="W92" s="20" t="s">
        <v>90</v>
      </c>
    </row>
    <row r="93" spans="1:23" ht="66" customHeight="1">
      <c r="A93" s="6">
        <v>3</v>
      </c>
      <c r="B93" s="17" t="s">
        <v>100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0" t="s">
        <v>37</v>
      </c>
      <c r="O93" s="25"/>
      <c r="P93" s="6" t="s">
        <v>202</v>
      </c>
      <c r="Q93" s="22">
        <v>3325</v>
      </c>
      <c r="R93" s="6" t="s">
        <v>203</v>
      </c>
      <c r="S93" s="6">
        <v>10</v>
      </c>
      <c r="T93" s="21">
        <f>Q93*S93</f>
        <v>33250</v>
      </c>
      <c r="U93" s="20" t="s">
        <v>204</v>
      </c>
      <c r="V93" s="27" t="s">
        <v>205</v>
      </c>
      <c r="W93" s="20" t="s">
        <v>100</v>
      </c>
    </row>
    <row r="94" spans="1:23" ht="48" customHeight="1">
      <c r="A94" s="6">
        <v>4</v>
      </c>
      <c r="B94" s="17" t="s">
        <v>206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0" t="s">
        <v>37</v>
      </c>
      <c r="O94" s="25"/>
      <c r="P94" s="6" t="s">
        <v>207</v>
      </c>
      <c r="Q94" s="21">
        <v>5000</v>
      </c>
      <c r="R94" s="6" t="s">
        <v>203</v>
      </c>
      <c r="S94" s="6">
        <v>1</v>
      </c>
      <c r="T94" s="21">
        <f>Q94*S94</f>
        <v>5000</v>
      </c>
      <c r="U94" s="20" t="s">
        <v>208</v>
      </c>
      <c r="V94" s="27" t="s">
        <v>209</v>
      </c>
      <c r="W94" s="20" t="s">
        <v>206</v>
      </c>
    </row>
    <row r="95" spans="1:23" ht="65.25" customHeight="1">
      <c r="A95" s="6">
        <v>5</v>
      </c>
      <c r="B95" s="17" t="s">
        <v>210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0" t="s">
        <v>37</v>
      </c>
      <c r="O95" s="25"/>
      <c r="P95" s="6" t="s">
        <v>211</v>
      </c>
      <c r="Q95" s="21">
        <v>48600</v>
      </c>
      <c r="R95" s="6" t="s">
        <v>39</v>
      </c>
      <c r="S95" s="6">
        <v>1</v>
      </c>
      <c r="T95" s="21">
        <f>Q95*S95</f>
        <v>48600</v>
      </c>
      <c r="U95" s="20" t="s">
        <v>212</v>
      </c>
      <c r="V95" s="20" t="s">
        <v>213</v>
      </c>
      <c r="W95" s="20" t="s">
        <v>214</v>
      </c>
    </row>
    <row r="96" spans="1:23" ht="69" customHeight="1">
      <c r="A96" s="6">
        <v>6</v>
      </c>
      <c r="B96" s="17" t="s">
        <v>113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0" t="s">
        <v>37</v>
      </c>
      <c r="O96" s="25"/>
      <c r="P96" s="41" t="s">
        <v>215</v>
      </c>
      <c r="Q96" s="21">
        <v>99999</v>
      </c>
      <c r="R96" s="6" t="s">
        <v>39</v>
      </c>
      <c r="S96" s="6">
        <v>1</v>
      </c>
      <c r="T96" s="21">
        <f aca="true" t="shared" si="3" ref="T96:T115">Q96</f>
        <v>99999</v>
      </c>
      <c r="U96" s="20" t="s">
        <v>216</v>
      </c>
      <c r="V96" s="20" t="s">
        <v>217</v>
      </c>
      <c r="W96" s="20" t="s">
        <v>113</v>
      </c>
    </row>
    <row r="97" spans="1:23" ht="99" customHeight="1">
      <c r="A97" s="6">
        <v>7</v>
      </c>
      <c r="B97" s="17" t="s">
        <v>113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0" t="s">
        <v>37</v>
      </c>
      <c r="O97" s="25"/>
      <c r="P97" s="6" t="s">
        <v>218</v>
      </c>
      <c r="Q97" s="21">
        <v>5000</v>
      </c>
      <c r="R97" s="6" t="s">
        <v>39</v>
      </c>
      <c r="S97" s="6">
        <v>1</v>
      </c>
      <c r="T97" s="21">
        <f t="shared" si="3"/>
        <v>5000</v>
      </c>
      <c r="U97" s="20" t="s">
        <v>204</v>
      </c>
      <c r="V97" s="29" t="s">
        <v>219</v>
      </c>
      <c r="W97" s="20" t="s">
        <v>113</v>
      </c>
    </row>
    <row r="98" spans="1:23" ht="89.25" customHeight="1">
      <c r="A98" s="6">
        <v>8</v>
      </c>
      <c r="B98" s="17" t="s">
        <v>114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0" t="s">
        <v>37</v>
      </c>
      <c r="O98" s="25"/>
      <c r="P98" s="6" t="s">
        <v>220</v>
      </c>
      <c r="Q98" s="21">
        <v>15500</v>
      </c>
      <c r="R98" s="6" t="s">
        <v>39</v>
      </c>
      <c r="S98" s="6">
        <v>1</v>
      </c>
      <c r="T98" s="21">
        <f t="shared" si="3"/>
        <v>15500</v>
      </c>
      <c r="U98" s="20" t="s">
        <v>221</v>
      </c>
      <c r="V98" s="20" t="s">
        <v>222</v>
      </c>
      <c r="W98" s="20" t="s">
        <v>114</v>
      </c>
    </row>
    <row r="99" spans="1:23" ht="84" customHeight="1">
      <c r="A99" s="6">
        <v>9</v>
      </c>
      <c r="B99" s="17" t="s">
        <v>223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0" t="s">
        <v>37</v>
      </c>
      <c r="O99" s="25"/>
      <c r="P99" s="6" t="s">
        <v>224</v>
      </c>
      <c r="Q99" s="21">
        <v>12480</v>
      </c>
      <c r="R99" s="6" t="s">
        <v>39</v>
      </c>
      <c r="S99" s="6">
        <v>1</v>
      </c>
      <c r="T99" s="21">
        <f t="shared" si="3"/>
        <v>12480</v>
      </c>
      <c r="U99" s="20" t="s">
        <v>225</v>
      </c>
      <c r="V99" s="20" t="s">
        <v>226</v>
      </c>
      <c r="W99" s="20" t="s">
        <v>223</v>
      </c>
    </row>
    <row r="100" spans="1:23" ht="82.5" customHeight="1">
      <c r="A100" s="6">
        <v>10</v>
      </c>
      <c r="B100" s="17" t="s">
        <v>84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0" t="s">
        <v>37</v>
      </c>
      <c r="O100" s="25"/>
      <c r="P100" s="6" t="s">
        <v>227</v>
      </c>
      <c r="Q100" s="21">
        <v>9600</v>
      </c>
      <c r="R100" s="6" t="s">
        <v>92</v>
      </c>
      <c r="S100" s="6">
        <v>1</v>
      </c>
      <c r="T100" s="21">
        <f t="shared" si="3"/>
        <v>9600</v>
      </c>
      <c r="U100" s="20" t="s">
        <v>228</v>
      </c>
      <c r="V100" s="20" t="s">
        <v>229</v>
      </c>
      <c r="W100" s="20" t="s">
        <v>84</v>
      </c>
    </row>
    <row r="101" spans="1:23" ht="81" customHeight="1">
      <c r="A101" s="6">
        <v>11</v>
      </c>
      <c r="B101" s="17" t="s">
        <v>84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0" t="s">
        <v>37</v>
      </c>
      <c r="O101" s="25"/>
      <c r="P101" s="6" t="s">
        <v>230</v>
      </c>
      <c r="Q101" s="21">
        <v>5520</v>
      </c>
      <c r="R101" s="6" t="s">
        <v>39</v>
      </c>
      <c r="S101" s="6">
        <v>1</v>
      </c>
      <c r="T101" s="21">
        <f t="shared" si="3"/>
        <v>5520</v>
      </c>
      <c r="U101" s="20" t="s">
        <v>231</v>
      </c>
      <c r="V101" s="20" t="s">
        <v>232</v>
      </c>
      <c r="W101" s="20" t="s">
        <v>84</v>
      </c>
    </row>
    <row r="102" spans="1:23" ht="87.75" customHeight="1">
      <c r="A102" s="6">
        <v>12</v>
      </c>
      <c r="B102" s="17" t="s">
        <v>130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0" t="s">
        <v>37</v>
      </c>
      <c r="O102" s="25"/>
      <c r="P102" s="6" t="s">
        <v>233</v>
      </c>
      <c r="Q102" s="21">
        <v>258667</v>
      </c>
      <c r="R102" s="6" t="s">
        <v>39</v>
      </c>
      <c r="S102" s="6">
        <v>1</v>
      </c>
      <c r="T102" s="21">
        <f t="shared" si="3"/>
        <v>258667</v>
      </c>
      <c r="U102" s="20" t="s">
        <v>234</v>
      </c>
      <c r="V102" s="20" t="s">
        <v>235</v>
      </c>
      <c r="W102" s="20" t="s">
        <v>130</v>
      </c>
    </row>
    <row r="103" spans="1:23" ht="97.5" customHeight="1">
      <c r="A103" s="6">
        <v>13</v>
      </c>
      <c r="B103" s="17" t="s">
        <v>130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0" t="s">
        <v>37</v>
      </c>
      <c r="O103" s="25"/>
      <c r="P103" s="6" t="s">
        <v>236</v>
      </c>
      <c r="Q103" s="21">
        <v>196000</v>
      </c>
      <c r="R103" s="6" t="s">
        <v>39</v>
      </c>
      <c r="S103" s="6">
        <v>1</v>
      </c>
      <c r="T103" s="21">
        <f t="shared" si="3"/>
        <v>196000</v>
      </c>
      <c r="U103" s="20" t="s">
        <v>237</v>
      </c>
      <c r="V103" s="37" t="s">
        <v>238</v>
      </c>
      <c r="W103" s="20" t="s">
        <v>239</v>
      </c>
    </row>
    <row r="104" spans="1:23" ht="81.75" customHeight="1">
      <c r="A104" s="6">
        <v>14</v>
      </c>
      <c r="B104" s="17" t="s">
        <v>117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0" t="s">
        <v>37</v>
      </c>
      <c r="O104" s="25"/>
      <c r="P104" s="6" t="s">
        <v>240</v>
      </c>
      <c r="Q104" s="21">
        <v>30000</v>
      </c>
      <c r="R104" s="6" t="s">
        <v>39</v>
      </c>
      <c r="S104" s="6">
        <v>1</v>
      </c>
      <c r="T104" s="21">
        <f t="shared" si="3"/>
        <v>30000</v>
      </c>
      <c r="U104" s="20" t="s">
        <v>241</v>
      </c>
      <c r="V104" s="20" t="s">
        <v>242</v>
      </c>
      <c r="W104" s="20" t="s">
        <v>243</v>
      </c>
    </row>
    <row r="105" spans="1:23" ht="91.5" customHeight="1">
      <c r="A105" s="6">
        <v>15</v>
      </c>
      <c r="B105" s="17" t="s">
        <v>130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0" t="s">
        <v>37</v>
      </c>
      <c r="O105" s="25"/>
      <c r="P105" s="6" t="s">
        <v>244</v>
      </c>
      <c r="Q105" s="21">
        <v>24000</v>
      </c>
      <c r="R105" s="6" t="s">
        <v>39</v>
      </c>
      <c r="S105" s="6">
        <v>1</v>
      </c>
      <c r="T105" s="21">
        <f t="shared" si="3"/>
        <v>24000</v>
      </c>
      <c r="U105" s="20" t="s">
        <v>245</v>
      </c>
      <c r="V105" s="20" t="s">
        <v>246</v>
      </c>
      <c r="W105" s="20" t="s">
        <v>130</v>
      </c>
    </row>
    <row r="106" spans="1:23" ht="90" customHeight="1">
      <c r="A106" s="6">
        <v>16</v>
      </c>
      <c r="B106" s="17" t="s">
        <v>134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0" t="s">
        <v>37</v>
      </c>
      <c r="O106" s="25"/>
      <c r="P106" s="6" t="s">
        <v>247</v>
      </c>
      <c r="Q106" s="21">
        <v>16938</v>
      </c>
      <c r="R106" s="6" t="s">
        <v>39</v>
      </c>
      <c r="S106" s="6">
        <v>1</v>
      </c>
      <c r="T106" s="21">
        <f t="shared" si="3"/>
        <v>16938</v>
      </c>
      <c r="U106" s="20" t="s">
        <v>248</v>
      </c>
      <c r="V106" s="20" t="s">
        <v>249</v>
      </c>
      <c r="W106" s="20" t="s">
        <v>134</v>
      </c>
    </row>
    <row r="107" spans="1:23" ht="86.25" customHeight="1">
      <c r="A107" s="6">
        <v>17</v>
      </c>
      <c r="B107" s="17" t="s">
        <v>177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0" t="s">
        <v>37</v>
      </c>
      <c r="O107" s="25"/>
      <c r="P107" s="6" t="s">
        <v>250</v>
      </c>
      <c r="Q107" s="21">
        <v>32180</v>
      </c>
      <c r="R107" s="6" t="s">
        <v>92</v>
      </c>
      <c r="S107" s="6">
        <v>1</v>
      </c>
      <c r="T107" s="21">
        <f t="shared" si="3"/>
        <v>32180</v>
      </c>
      <c r="U107" s="20" t="s">
        <v>251</v>
      </c>
      <c r="V107" s="20" t="s">
        <v>252</v>
      </c>
      <c r="W107" s="20" t="s">
        <v>253</v>
      </c>
    </row>
    <row r="108" spans="1:24" ht="80.25" customHeight="1">
      <c r="A108" s="6">
        <v>18</v>
      </c>
      <c r="B108" s="17" t="s">
        <v>254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0" t="s">
        <v>37</v>
      </c>
      <c r="O108" s="25"/>
      <c r="P108" s="6" t="s">
        <v>255</v>
      </c>
      <c r="Q108" s="21">
        <v>3430</v>
      </c>
      <c r="R108" s="6" t="s">
        <v>39</v>
      </c>
      <c r="S108" s="6">
        <v>1</v>
      </c>
      <c r="T108" s="21">
        <f t="shared" si="3"/>
        <v>3430</v>
      </c>
      <c r="U108" s="20" t="s">
        <v>256</v>
      </c>
      <c r="V108" s="20" t="s">
        <v>257</v>
      </c>
      <c r="W108" s="17">
        <v>43616</v>
      </c>
      <c r="X108" s="2"/>
    </row>
    <row r="109" spans="1:24" ht="78.75" customHeight="1">
      <c r="A109" s="6">
        <v>19</v>
      </c>
      <c r="B109" s="17" t="s">
        <v>254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0" t="s">
        <v>37</v>
      </c>
      <c r="O109" s="25"/>
      <c r="P109" s="6" t="s">
        <v>258</v>
      </c>
      <c r="Q109" s="21">
        <v>1200</v>
      </c>
      <c r="R109" s="6" t="s">
        <v>39</v>
      </c>
      <c r="S109" s="6">
        <v>1</v>
      </c>
      <c r="T109" s="21">
        <f t="shared" si="3"/>
        <v>1200</v>
      </c>
      <c r="U109" s="20" t="s">
        <v>259</v>
      </c>
      <c r="V109" s="20" t="s">
        <v>260</v>
      </c>
      <c r="W109" s="20" t="s">
        <v>261</v>
      </c>
      <c r="X109" s="2"/>
    </row>
    <row r="110" spans="1:24" ht="72.75" customHeight="1">
      <c r="A110" s="6">
        <v>20</v>
      </c>
      <c r="B110" s="17" t="s">
        <v>90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0" t="s">
        <v>37</v>
      </c>
      <c r="O110" s="25"/>
      <c r="P110" s="6" t="s">
        <v>262</v>
      </c>
      <c r="Q110" s="21">
        <v>2450</v>
      </c>
      <c r="R110" s="6" t="s">
        <v>39</v>
      </c>
      <c r="S110" s="6">
        <v>1</v>
      </c>
      <c r="T110" s="21">
        <f t="shared" si="3"/>
        <v>2450</v>
      </c>
      <c r="U110" s="20" t="s">
        <v>263</v>
      </c>
      <c r="V110" s="20" t="s">
        <v>264</v>
      </c>
      <c r="W110" s="20" t="s">
        <v>261</v>
      </c>
      <c r="X110" s="2"/>
    </row>
    <row r="111" spans="1:24" ht="87.75" customHeight="1">
      <c r="A111" s="6">
        <v>21</v>
      </c>
      <c r="B111" s="17" t="s">
        <v>90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0" t="s">
        <v>37</v>
      </c>
      <c r="O111" s="25"/>
      <c r="P111" s="6" t="s">
        <v>265</v>
      </c>
      <c r="Q111" s="21">
        <v>4250</v>
      </c>
      <c r="R111" s="6" t="s">
        <v>39</v>
      </c>
      <c r="S111" s="6">
        <v>1</v>
      </c>
      <c r="T111" s="21">
        <f t="shared" si="3"/>
        <v>4250</v>
      </c>
      <c r="U111" s="20" t="s">
        <v>266</v>
      </c>
      <c r="V111" s="20" t="s">
        <v>267</v>
      </c>
      <c r="W111" s="20" t="s">
        <v>261</v>
      </c>
      <c r="X111" s="2"/>
    </row>
    <row r="112" spans="1:24" ht="82.5" customHeight="1">
      <c r="A112" s="6">
        <v>22</v>
      </c>
      <c r="B112" s="17" t="s">
        <v>268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0" t="s">
        <v>37</v>
      </c>
      <c r="O112" s="25"/>
      <c r="P112" s="6" t="s">
        <v>269</v>
      </c>
      <c r="Q112" s="21">
        <v>15135</v>
      </c>
      <c r="R112" s="6" t="s">
        <v>39</v>
      </c>
      <c r="S112" s="6">
        <v>1</v>
      </c>
      <c r="T112" s="21">
        <f t="shared" si="3"/>
        <v>15135</v>
      </c>
      <c r="U112" s="20" t="s">
        <v>270</v>
      </c>
      <c r="V112" s="20" t="s">
        <v>271</v>
      </c>
      <c r="W112" s="20" t="s">
        <v>261</v>
      </c>
      <c r="X112" s="2"/>
    </row>
    <row r="113" spans="1:23" ht="84" customHeight="1">
      <c r="A113" s="6">
        <v>23</v>
      </c>
      <c r="B113" s="17" t="s">
        <v>268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0" t="s">
        <v>37</v>
      </c>
      <c r="O113" s="25"/>
      <c r="P113" s="6" t="s">
        <v>272</v>
      </c>
      <c r="Q113" s="21">
        <v>19469</v>
      </c>
      <c r="R113" s="6" t="s">
        <v>39</v>
      </c>
      <c r="S113" s="6">
        <v>1</v>
      </c>
      <c r="T113" s="21">
        <f t="shared" si="3"/>
        <v>19469</v>
      </c>
      <c r="U113" s="20" t="s">
        <v>273</v>
      </c>
      <c r="V113" s="20" t="s">
        <v>274</v>
      </c>
      <c r="W113" s="20" t="s">
        <v>261</v>
      </c>
    </row>
    <row r="114" spans="1:23" ht="60" customHeight="1">
      <c r="A114" s="6">
        <v>24</v>
      </c>
      <c r="B114" s="17" t="s">
        <v>95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0" t="s">
        <v>37</v>
      </c>
      <c r="O114" s="25"/>
      <c r="P114" s="6" t="s">
        <v>275</v>
      </c>
      <c r="Q114" s="21">
        <v>29479</v>
      </c>
      <c r="R114" s="6" t="s">
        <v>39</v>
      </c>
      <c r="S114" s="6">
        <v>1</v>
      </c>
      <c r="T114" s="21">
        <f t="shared" si="3"/>
        <v>29479</v>
      </c>
      <c r="U114" s="20" t="s">
        <v>276</v>
      </c>
      <c r="V114" s="20"/>
      <c r="W114" s="20"/>
    </row>
    <row r="115" spans="1:23" ht="60" customHeight="1">
      <c r="A115" s="6">
        <v>25</v>
      </c>
      <c r="B115" s="17" t="s">
        <v>95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0" t="s">
        <v>37</v>
      </c>
      <c r="O115" s="25"/>
      <c r="P115" s="6" t="s">
        <v>277</v>
      </c>
      <c r="Q115" s="21">
        <v>1860</v>
      </c>
      <c r="R115" s="6" t="s">
        <v>39</v>
      </c>
      <c r="S115" s="6">
        <v>1</v>
      </c>
      <c r="T115" s="21">
        <f t="shared" si="3"/>
        <v>1860</v>
      </c>
      <c r="U115" s="20" t="s">
        <v>278</v>
      </c>
      <c r="V115" s="20" t="s">
        <v>279</v>
      </c>
      <c r="W115" s="20" t="s">
        <v>261</v>
      </c>
    </row>
    <row r="116" spans="1:23" ht="64.5" customHeight="1">
      <c r="A116" s="6">
        <v>26</v>
      </c>
      <c r="B116" s="17" t="s">
        <v>280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0" t="s">
        <v>37</v>
      </c>
      <c r="O116" s="25"/>
      <c r="P116" s="6" t="s">
        <v>281</v>
      </c>
      <c r="Q116" s="21">
        <v>8300</v>
      </c>
      <c r="R116" s="6" t="s">
        <v>39</v>
      </c>
      <c r="S116" s="6">
        <v>1</v>
      </c>
      <c r="T116" s="21">
        <v>8300</v>
      </c>
      <c r="U116" s="20" t="s">
        <v>282</v>
      </c>
      <c r="V116" s="29" t="s">
        <v>283</v>
      </c>
      <c r="W116" s="20" t="s">
        <v>261</v>
      </c>
    </row>
    <row r="117" spans="1:23" ht="65.25" customHeight="1">
      <c r="A117" s="6">
        <v>27</v>
      </c>
      <c r="B117" s="17" t="s">
        <v>100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0" t="s">
        <v>37</v>
      </c>
      <c r="O117" s="25"/>
      <c r="P117" s="6" t="s">
        <v>284</v>
      </c>
      <c r="Q117" s="21">
        <v>8250</v>
      </c>
      <c r="R117" s="6" t="s">
        <v>39</v>
      </c>
      <c r="S117" s="6">
        <v>1</v>
      </c>
      <c r="T117" s="21">
        <f aca="true" t="shared" si="4" ref="T117:T133">Q117</f>
        <v>8250</v>
      </c>
      <c r="U117" s="20" t="s">
        <v>285</v>
      </c>
      <c r="V117" s="20" t="s">
        <v>286</v>
      </c>
      <c r="W117" s="20" t="s">
        <v>100</v>
      </c>
    </row>
    <row r="118" spans="1:23" ht="60" customHeight="1">
      <c r="A118" s="6">
        <v>28</v>
      </c>
      <c r="B118" s="17" t="s">
        <v>100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0" t="s">
        <v>37</v>
      </c>
      <c r="O118" s="25"/>
      <c r="P118" s="6" t="s">
        <v>287</v>
      </c>
      <c r="Q118" s="21">
        <v>21330</v>
      </c>
      <c r="R118" s="6" t="s">
        <v>39</v>
      </c>
      <c r="S118" s="6">
        <v>1</v>
      </c>
      <c r="T118" s="21">
        <f t="shared" si="4"/>
        <v>21330</v>
      </c>
      <c r="U118" s="20" t="s">
        <v>288</v>
      </c>
      <c r="V118" s="20" t="s">
        <v>289</v>
      </c>
      <c r="W118" s="20" t="s">
        <v>261</v>
      </c>
    </row>
    <row r="119" spans="1:23" ht="60" customHeight="1">
      <c r="A119" s="6">
        <v>29</v>
      </c>
      <c r="B119" s="17" t="s">
        <v>100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0" t="s">
        <v>37</v>
      </c>
      <c r="O119" s="25"/>
      <c r="P119" s="6" t="s">
        <v>287</v>
      </c>
      <c r="Q119" s="21">
        <v>386.4</v>
      </c>
      <c r="R119" s="6" t="s">
        <v>39</v>
      </c>
      <c r="S119" s="6">
        <v>1</v>
      </c>
      <c r="T119" s="21">
        <f t="shared" si="4"/>
        <v>386.4</v>
      </c>
      <c r="U119" s="20" t="s">
        <v>288</v>
      </c>
      <c r="V119" s="20" t="s">
        <v>290</v>
      </c>
      <c r="W119" s="20" t="s">
        <v>188</v>
      </c>
    </row>
    <row r="120" spans="1:23" ht="53.25" customHeight="1">
      <c r="A120" s="6">
        <v>30</v>
      </c>
      <c r="B120" s="17" t="s">
        <v>100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0" t="s">
        <v>37</v>
      </c>
      <c r="O120" s="25"/>
      <c r="P120" s="6" t="s">
        <v>287</v>
      </c>
      <c r="Q120" s="21">
        <v>60</v>
      </c>
      <c r="R120" s="6" t="s">
        <v>39</v>
      </c>
      <c r="S120" s="6">
        <v>1</v>
      </c>
      <c r="T120" s="21">
        <f t="shared" si="4"/>
        <v>60</v>
      </c>
      <c r="U120" s="20" t="s">
        <v>288</v>
      </c>
      <c r="V120" s="20" t="s">
        <v>290</v>
      </c>
      <c r="W120" s="20" t="s">
        <v>188</v>
      </c>
    </row>
    <row r="121" spans="1:23" ht="52.5" customHeight="1">
      <c r="A121" s="6">
        <v>31</v>
      </c>
      <c r="B121" s="17" t="s">
        <v>100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0" t="s">
        <v>37</v>
      </c>
      <c r="O121" s="25"/>
      <c r="P121" s="6" t="s">
        <v>287</v>
      </c>
      <c r="Q121" s="21">
        <v>60885</v>
      </c>
      <c r="R121" s="6" t="s">
        <v>39</v>
      </c>
      <c r="S121" s="6">
        <v>1</v>
      </c>
      <c r="T121" s="21">
        <f t="shared" si="4"/>
        <v>60885</v>
      </c>
      <c r="U121" s="20" t="s">
        <v>288</v>
      </c>
      <c r="V121" s="20" t="s">
        <v>291</v>
      </c>
      <c r="W121" s="20" t="s">
        <v>188</v>
      </c>
    </row>
    <row r="122" spans="1:23" ht="59.25" customHeight="1">
      <c r="A122" s="6">
        <v>32</v>
      </c>
      <c r="B122" s="17" t="s">
        <v>100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0" t="s">
        <v>37</v>
      </c>
      <c r="O122" s="25"/>
      <c r="P122" s="6" t="s">
        <v>287</v>
      </c>
      <c r="Q122" s="21">
        <v>209.82</v>
      </c>
      <c r="R122" s="6" t="s">
        <v>39</v>
      </c>
      <c r="S122" s="6">
        <v>1</v>
      </c>
      <c r="T122" s="21">
        <f t="shared" si="4"/>
        <v>209.82</v>
      </c>
      <c r="U122" s="20" t="s">
        <v>288</v>
      </c>
      <c r="V122" s="20" t="s">
        <v>291</v>
      </c>
      <c r="W122" s="20" t="s">
        <v>188</v>
      </c>
    </row>
    <row r="123" spans="1:23" ht="58.5" customHeight="1">
      <c r="A123" s="6">
        <v>33</v>
      </c>
      <c r="B123" s="17" t="s">
        <v>100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0" t="s">
        <v>37</v>
      </c>
      <c r="O123" s="25"/>
      <c r="P123" s="6" t="s">
        <v>292</v>
      </c>
      <c r="Q123" s="21">
        <v>192</v>
      </c>
      <c r="R123" s="6" t="s">
        <v>39</v>
      </c>
      <c r="S123" s="6">
        <v>1</v>
      </c>
      <c r="T123" s="21">
        <f t="shared" si="4"/>
        <v>192</v>
      </c>
      <c r="U123" s="20" t="s">
        <v>288</v>
      </c>
      <c r="V123" s="20" t="s">
        <v>291</v>
      </c>
      <c r="W123" s="20" t="s">
        <v>188</v>
      </c>
    </row>
    <row r="124" spans="1:23" ht="54" customHeight="1">
      <c r="A124" s="6">
        <v>34</v>
      </c>
      <c r="B124" s="17" t="s">
        <v>100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0" t="s">
        <v>37</v>
      </c>
      <c r="O124" s="25"/>
      <c r="P124" s="6" t="s">
        <v>293</v>
      </c>
      <c r="Q124" s="21">
        <v>3350</v>
      </c>
      <c r="R124" s="6" t="s">
        <v>39</v>
      </c>
      <c r="S124" s="6">
        <v>1</v>
      </c>
      <c r="T124" s="21">
        <f t="shared" si="4"/>
        <v>3350</v>
      </c>
      <c r="U124" s="20" t="s">
        <v>294</v>
      </c>
      <c r="V124" s="20" t="s">
        <v>295</v>
      </c>
      <c r="W124" s="20" t="s">
        <v>188</v>
      </c>
    </row>
    <row r="125" spans="1:23" ht="54" customHeight="1">
      <c r="A125" s="6">
        <v>35</v>
      </c>
      <c r="B125" s="17" t="s">
        <v>206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0" t="s">
        <v>37</v>
      </c>
      <c r="O125" s="25"/>
      <c r="P125" s="6" t="s">
        <v>296</v>
      </c>
      <c r="Q125" s="21">
        <v>4018.88</v>
      </c>
      <c r="R125" s="6" t="s">
        <v>39</v>
      </c>
      <c r="S125" s="6">
        <v>1</v>
      </c>
      <c r="T125" s="21">
        <f t="shared" si="4"/>
        <v>4018.88</v>
      </c>
      <c r="U125" s="20" t="s">
        <v>297</v>
      </c>
      <c r="V125" s="20" t="s">
        <v>298</v>
      </c>
      <c r="W125" s="20" t="s">
        <v>188</v>
      </c>
    </row>
    <row r="126" spans="1:23" ht="54" customHeight="1">
      <c r="A126" s="6">
        <v>36</v>
      </c>
      <c r="B126" s="17" t="s">
        <v>206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0" t="s">
        <v>37</v>
      </c>
      <c r="O126" s="25"/>
      <c r="P126" s="6" t="s">
        <v>296</v>
      </c>
      <c r="Q126" s="21">
        <v>1318</v>
      </c>
      <c r="R126" s="6" t="s">
        <v>39</v>
      </c>
      <c r="S126" s="6">
        <v>1</v>
      </c>
      <c r="T126" s="21">
        <f t="shared" si="4"/>
        <v>1318</v>
      </c>
      <c r="U126" s="20" t="s">
        <v>297</v>
      </c>
      <c r="V126" s="27" t="s">
        <v>299</v>
      </c>
      <c r="W126" s="6" t="s">
        <v>188</v>
      </c>
    </row>
    <row r="127" spans="1:23" ht="54" customHeight="1">
      <c r="A127" s="6">
        <v>37</v>
      </c>
      <c r="B127" s="17" t="s">
        <v>206</v>
      </c>
      <c r="C127" s="25"/>
      <c r="D127" s="25"/>
      <c r="E127" s="25"/>
      <c r="F127" s="25"/>
      <c r="G127" s="6"/>
      <c r="H127" s="25"/>
      <c r="I127" s="25"/>
      <c r="J127" s="25"/>
      <c r="K127" s="25"/>
      <c r="L127" s="25"/>
      <c r="M127" s="25"/>
      <c r="N127" s="20" t="s">
        <v>37</v>
      </c>
      <c r="O127" s="25"/>
      <c r="P127" s="6" t="s">
        <v>296</v>
      </c>
      <c r="Q127" s="42">
        <v>482.64</v>
      </c>
      <c r="R127" s="6" t="s">
        <v>39</v>
      </c>
      <c r="S127" s="43">
        <v>1</v>
      </c>
      <c r="T127" s="42">
        <f t="shared" si="4"/>
        <v>482.64</v>
      </c>
      <c r="U127" s="20" t="s">
        <v>297</v>
      </c>
      <c r="V127" s="44" t="s">
        <v>300</v>
      </c>
      <c r="W127" s="17" t="s">
        <v>188</v>
      </c>
    </row>
    <row r="128" spans="1:23" ht="44.25" customHeight="1">
      <c r="A128" s="6">
        <v>38</v>
      </c>
      <c r="B128" s="17" t="s">
        <v>206</v>
      </c>
      <c r="C128" s="25"/>
      <c r="D128" s="25"/>
      <c r="E128" s="25"/>
      <c r="F128" s="25"/>
      <c r="G128" s="6"/>
      <c r="H128" s="25"/>
      <c r="I128" s="25"/>
      <c r="J128" s="25"/>
      <c r="K128" s="25"/>
      <c r="L128" s="25"/>
      <c r="M128" s="25"/>
      <c r="N128" s="20" t="s">
        <v>37</v>
      </c>
      <c r="O128" s="25"/>
      <c r="P128" s="6" t="s">
        <v>296</v>
      </c>
      <c r="Q128" s="42">
        <v>43.03</v>
      </c>
      <c r="R128" s="6" t="s">
        <v>39</v>
      </c>
      <c r="S128" s="43">
        <v>1</v>
      </c>
      <c r="T128" s="42">
        <f t="shared" si="4"/>
        <v>43.03</v>
      </c>
      <c r="U128" s="20" t="s">
        <v>297</v>
      </c>
      <c r="V128" s="43" t="s">
        <v>301</v>
      </c>
      <c r="W128" s="6" t="s">
        <v>188</v>
      </c>
    </row>
    <row r="129" spans="1:23" ht="54" customHeight="1">
      <c r="A129" s="6">
        <v>39</v>
      </c>
      <c r="B129" s="17" t="s">
        <v>206</v>
      </c>
      <c r="C129" s="25"/>
      <c r="D129" s="25"/>
      <c r="E129" s="25"/>
      <c r="F129" s="25"/>
      <c r="G129" s="6"/>
      <c r="H129" s="25"/>
      <c r="I129" s="25"/>
      <c r="J129" s="25"/>
      <c r="K129" s="25"/>
      <c r="L129" s="25"/>
      <c r="M129" s="25"/>
      <c r="N129" s="20" t="s">
        <v>37</v>
      </c>
      <c r="O129" s="25"/>
      <c r="P129" s="43" t="s">
        <v>302</v>
      </c>
      <c r="Q129" s="42">
        <v>1666</v>
      </c>
      <c r="R129" s="6" t="s">
        <v>39</v>
      </c>
      <c r="S129" s="43">
        <v>1</v>
      </c>
      <c r="T129" s="42">
        <f t="shared" si="4"/>
        <v>1666</v>
      </c>
      <c r="U129" s="43" t="s">
        <v>303</v>
      </c>
      <c r="V129" s="27" t="s">
        <v>304</v>
      </c>
      <c r="W129" s="43" t="s">
        <v>188</v>
      </c>
    </row>
    <row r="130" spans="1:23" ht="54" customHeight="1">
      <c r="A130" s="6">
        <v>40</v>
      </c>
      <c r="B130" s="17" t="s">
        <v>214</v>
      </c>
      <c r="C130" s="25"/>
      <c r="D130" s="25"/>
      <c r="E130" s="25"/>
      <c r="F130" s="25"/>
      <c r="G130" s="6"/>
      <c r="H130" s="25"/>
      <c r="I130" s="25"/>
      <c r="J130" s="25"/>
      <c r="K130" s="25"/>
      <c r="L130" s="25"/>
      <c r="M130" s="25"/>
      <c r="N130" s="20" t="s">
        <v>37</v>
      </c>
      <c r="O130" s="25"/>
      <c r="P130" s="43" t="s">
        <v>305</v>
      </c>
      <c r="Q130" s="42">
        <v>2496</v>
      </c>
      <c r="R130" s="6" t="s">
        <v>39</v>
      </c>
      <c r="S130" s="43">
        <v>1</v>
      </c>
      <c r="T130" s="42">
        <f t="shared" si="4"/>
        <v>2496</v>
      </c>
      <c r="U130" s="43" t="s">
        <v>306</v>
      </c>
      <c r="V130" s="43" t="s">
        <v>307</v>
      </c>
      <c r="W130" s="43" t="s">
        <v>188</v>
      </c>
    </row>
    <row r="131" spans="1:23" ht="54" customHeight="1">
      <c r="A131" s="6">
        <v>41</v>
      </c>
      <c r="B131" s="17" t="s">
        <v>214</v>
      </c>
      <c r="C131" s="25"/>
      <c r="D131" s="25"/>
      <c r="E131" s="25"/>
      <c r="F131" s="25"/>
      <c r="G131" s="6"/>
      <c r="H131" s="25"/>
      <c r="I131" s="25"/>
      <c r="J131" s="25"/>
      <c r="K131" s="25"/>
      <c r="L131" s="25"/>
      <c r="M131" s="25"/>
      <c r="N131" s="20" t="s">
        <v>37</v>
      </c>
      <c r="O131" s="25"/>
      <c r="P131" s="43" t="s">
        <v>308</v>
      </c>
      <c r="Q131" s="42">
        <v>8125</v>
      </c>
      <c r="R131" s="6" t="s">
        <v>39</v>
      </c>
      <c r="S131" s="43">
        <v>1</v>
      </c>
      <c r="T131" s="42">
        <f t="shared" si="4"/>
        <v>8125</v>
      </c>
      <c r="U131" s="43" t="s">
        <v>309</v>
      </c>
      <c r="V131" s="43" t="s">
        <v>310</v>
      </c>
      <c r="W131" s="43" t="s">
        <v>311</v>
      </c>
    </row>
    <row r="132" spans="1:23" ht="49.5" customHeight="1">
      <c r="A132" s="6">
        <v>42</v>
      </c>
      <c r="B132" s="17" t="s">
        <v>312</v>
      </c>
      <c r="C132" s="25"/>
      <c r="D132" s="25"/>
      <c r="E132" s="25"/>
      <c r="F132" s="25"/>
      <c r="G132" s="6"/>
      <c r="H132" s="25"/>
      <c r="I132" s="25"/>
      <c r="J132" s="25"/>
      <c r="K132" s="25"/>
      <c r="L132" s="25"/>
      <c r="M132" s="25"/>
      <c r="N132" s="20" t="s">
        <v>37</v>
      </c>
      <c r="O132" s="25"/>
      <c r="P132" s="43" t="s">
        <v>313</v>
      </c>
      <c r="Q132" s="42">
        <v>9000</v>
      </c>
      <c r="R132" s="6" t="s">
        <v>39</v>
      </c>
      <c r="S132" s="43">
        <v>1</v>
      </c>
      <c r="T132" s="42">
        <f t="shared" si="4"/>
        <v>9000</v>
      </c>
      <c r="U132" s="43" t="s">
        <v>314</v>
      </c>
      <c r="V132" s="20" t="s">
        <v>315</v>
      </c>
      <c r="W132" s="20" t="s">
        <v>316</v>
      </c>
    </row>
    <row r="133" spans="1:23" ht="69" customHeight="1">
      <c r="A133" s="6">
        <v>43</v>
      </c>
      <c r="B133" s="17" t="s">
        <v>36</v>
      </c>
      <c r="C133" s="25"/>
      <c r="D133" s="25"/>
      <c r="E133" s="25"/>
      <c r="F133" s="25"/>
      <c r="G133" s="6"/>
      <c r="H133" s="25"/>
      <c r="I133" s="25"/>
      <c r="J133" s="25"/>
      <c r="K133" s="25"/>
      <c r="L133" s="25"/>
      <c r="M133" s="25"/>
      <c r="N133" s="20" t="s">
        <v>37</v>
      </c>
      <c r="O133" s="25"/>
      <c r="P133" s="43" t="s">
        <v>317</v>
      </c>
      <c r="Q133" s="42">
        <v>7634</v>
      </c>
      <c r="R133" s="6" t="s">
        <v>39</v>
      </c>
      <c r="S133" s="43">
        <v>1</v>
      </c>
      <c r="T133" s="42">
        <f t="shared" si="4"/>
        <v>7634</v>
      </c>
      <c r="U133" s="43" t="s">
        <v>318</v>
      </c>
      <c r="V133" s="20" t="s">
        <v>319</v>
      </c>
      <c r="W133" s="20" t="s">
        <v>42</v>
      </c>
    </row>
    <row r="134" spans="1:23" ht="55.5" customHeight="1">
      <c r="A134" s="6">
        <v>44</v>
      </c>
      <c r="B134" s="17" t="s">
        <v>320</v>
      </c>
      <c r="C134" s="25"/>
      <c r="D134" s="25"/>
      <c r="E134" s="25"/>
      <c r="F134" s="25"/>
      <c r="G134" s="6"/>
      <c r="H134" s="25"/>
      <c r="I134" s="25"/>
      <c r="J134" s="25"/>
      <c r="K134" s="25"/>
      <c r="L134" s="25"/>
      <c r="M134" s="25"/>
      <c r="N134" s="20" t="s">
        <v>37</v>
      </c>
      <c r="O134" s="25"/>
      <c r="P134" s="43" t="s">
        <v>321</v>
      </c>
      <c r="Q134" s="42">
        <v>827.38</v>
      </c>
      <c r="R134" s="6" t="s">
        <v>39</v>
      </c>
      <c r="S134" s="43">
        <v>1</v>
      </c>
      <c r="T134" s="42">
        <v>827.38</v>
      </c>
      <c r="U134" s="43" t="s">
        <v>322</v>
      </c>
      <c r="V134" s="20" t="s">
        <v>323</v>
      </c>
      <c r="W134" s="20" t="s">
        <v>324</v>
      </c>
    </row>
    <row r="135" spans="1:23" ht="39" customHeight="1">
      <c r="A135" s="6">
        <v>45</v>
      </c>
      <c r="B135" s="17" t="s">
        <v>320</v>
      </c>
      <c r="C135" s="25"/>
      <c r="D135" s="25"/>
      <c r="E135" s="25"/>
      <c r="F135" s="25"/>
      <c r="G135" s="6"/>
      <c r="H135" s="25"/>
      <c r="I135" s="25"/>
      <c r="J135" s="25"/>
      <c r="K135" s="25"/>
      <c r="L135" s="25"/>
      <c r="M135" s="25"/>
      <c r="N135" s="20" t="s">
        <v>37</v>
      </c>
      <c r="O135" s="25"/>
      <c r="P135" s="43" t="s">
        <v>325</v>
      </c>
      <c r="Q135" s="42">
        <v>1940</v>
      </c>
      <c r="R135" s="6" t="s">
        <v>39</v>
      </c>
      <c r="S135" s="43">
        <v>1</v>
      </c>
      <c r="T135" s="42">
        <v>1940</v>
      </c>
      <c r="U135" s="43" t="s">
        <v>326</v>
      </c>
      <c r="V135" s="20" t="s">
        <v>327</v>
      </c>
      <c r="W135" s="20" t="s">
        <v>188</v>
      </c>
    </row>
    <row r="136" spans="1:23" ht="54" customHeight="1">
      <c r="A136" s="6">
        <v>46</v>
      </c>
      <c r="B136" s="17" t="s">
        <v>113</v>
      </c>
      <c r="C136" s="25"/>
      <c r="D136" s="25"/>
      <c r="E136" s="25"/>
      <c r="F136" s="25"/>
      <c r="G136" s="6"/>
      <c r="H136" s="25"/>
      <c r="I136" s="25"/>
      <c r="J136" s="25"/>
      <c r="K136" s="25"/>
      <c r="L136" s="25"/>
      <c r="M136" s="25"/>
      <c r="N136" s="20" t="s">
        <v>37</v>
      </c>
      <c r="O136" s="25"/>
      <c r="P136" s="43" t="s">
        <v>328</v>
      </c>
      <c r="Q136" s="42">
        <v>12000</v>
      </c>
      <c r="R136" s="6" t="s">
        <v>39</v>
      </c>
      <c r="S136" s="43">
        <v>1</v>
      </c>
      <c r="T136" s="42">
        <f>Q136</f>
        <v>12000</v>
      </c>
      <c r="U136" s="43" t="s">
        <v>329</v>
      </c>
      <c r="V136" s="20" t="s">
        <v>330</v>
      </c>
      <c r="W136" s="20" t="s">
        <v>331</v>
      </c>
    </row>
    <row r="137" spans="1:23" ht="54" customHeight="1">
      <c r="A137" s="6">
        <v>47</v>
      </c>
      <c r="B137" s="17" t="s">
        <v>114</v>
      </c>
      <c r="C137" s="25"/>
      <c r="D137" s="25"/>
      <c r="E137" s="25"/>
      <c r="F137" s="25"/>
      <c r="G137" s="6"/>
      <c r="H137" s="25"/>
      <c r="I137" s="25"/>
      <c r="J137" s="25"/>
      <c r="K137" s="25"/>
      <c r="L137" s="25"/>
      <c r="M137" s="25"/>
      <c r="N137" s="20" t="s">
        <v>37</v>
      </c>
      <c r="O137" s="25"/>
      <c r="P137" s="43" t="s">
        <v>332</v>
      </c>
      <c r="Q137" s="42">
        <v>839</v>
      </c>
      <c r="R137" s="6" t="s">
        <v>39</v>
      </c>
      <c r="S137" s="43">
        <v>1</v>
      </c>
      <c r="T137" s="42">
        <f>Q137</f>
        <v>839</v>
      </c>
      <c r="U137" s="43" t="s">
        <v>333</v>
      </c>
      <c r="V137" s="20" t="s">
        <v>334</v>
      </c>
      <c r="W137" s="20" t="s">
        <v>335</v>
      </c>
    </row>
    <row r="138" spans="1:23" ht="54" customHeight="1">
      <c r="A138" s="6">
        <v>48</v>
      </c>
      <c r="B138" s="17" t="s">
        <v>117</v>
      </c>
      <c r="C138" s="25"/>
      <c r="D138" s="25"/>
      <c r="E138" s="25"/>
      <c r="F138" s="25"/>
      <c r="G138" s="6"/>
      <c r="H138" s="25"/>
      <c r="I138" s="25"/>
      <c r="J138" s="25"/>
      <c r="K138" s="25"/>
      <c r="L138" s="25"/>
      <c r="M138" s="25"/>
      <c r="N138" s="20" t="s">
        <v>37</v>
      </c>
      <c r="O138" s="25"/>
      <c r="P138" s="43" t="s">
        <v>336</v>
      </c>
      <c r="Q138" s="42">
        <v>15524.67</v>
      </c>
      <c r="R138" s="6" t="s">
        <v>39</v>
      </c>
      <c r="S138" s="43">
        <v>1</v>
      </c>
      <c r="T138" s="42">
        <v>15524.67</v>
      </c>
      <c r="U138" s="43" t="s">
        <v>337</v>
      </c>
      <c r="V138" s="20" t="s">
        <v>338</v>
      </c>
      <c r="W138" s="20" t="s">
        <v>188</v>
      </c>
    </row>
    <row r="139" spans="1:23" ht="59.25" customHeight="1">
      <c r="A139" s="6">
        <v>49</v>
      </c>
      <c r="B139" s="17" t="s">
        <v>117</v>
      </c>
      <c r="C139" s="25"/>
      <c r="D139" s="25"/>
      <c r="E139" s="25"/>
      <c r="F139" s="25"/>
      <c r="G139" s="6"/>
      <c r="H139" s="25"/>
      <c r="I139" s="25"/>
      <c r="J139" s="25"/>
      <c r="K139" s="25"/>
      <c r="L139" s="25"/>
      <c r="M139" s="25"/>
      <c r="N139" s="20" t="s">
        <v>37</v>
      </c>
      <c r="O139" s="25"/>
      <c r="P139" s="43" t="s">
        <v>339</v>
      </c>
      <c r="Q139" s="42">
        <v>8047.22</v>
      </c>
      <c r="R139" s="6" t="s">
        <v>39</v>
      </c>
      <c r="S139" s="43">
        <v>1</v>
      </c>
      <c r="T139" s="42">
        <v>8047.22</v>
      </c>
      <c r="U139" s="43" t="s">
        <v>337</v>
      </c>
      <c r="V139" s="20" t="s">
        <v>340</v>
      </c>
      <c r="W139" s="20" t="s">
        <v>188</v>
      </c>
    </row>
    <row r="140" spans="1:23" ht="54" customHeight="1">
      <c r="A140" s="6">
        <v>50</v>
      </c>
      <c r="B140" s="17" t="s">
        <v>117</v>
      </c>
      <c r="C140" s="25"/>
      <c r="D140" s="25"/>
      <c r="E140" s="25"/>
      <c r="F140" s="25"/>
      <c r="G140" s="6"/>
      <c r="H140" s="25"/>
      <c r="I140" s="25"/>
      <c r="J140" s="25"/>
      <c r="K140" s="25"/>
      <c r="L140" s="25"/>
      <c r="M140" s="25"/>
      <c r="N140" s="20" t="s">
        <v>37</v>
      </c>
      <c r="O140" s="25"/>
      <c r="P140" s="43" t="s">
        <v>339</v>
      </c>
      <c r="Q140" s="42">
        <v>208433.14</v>
      </c>
      <c r="R140" s="6" t="s">
        <v>39</v>
      </c>
      <c r="S140" s="43">
        <v>1</v>
      </c>
      <c r="T140" s="42">
        <v>208433.14</v>
      </c>
      <c r="U140" s="43" t="s">
        <v>337</v>
      </c>
      <c r="V140" s="20" t="s">
        <v>341</v>
      </c>
      <c r="W140" s="20" t="s">
        <v>188</v>
      </c>
    </row>
    <row r="141" spans="1:23" ht="54" customHeight="1">
      <c r="A141" s="6">
        <v>51</v>
      </c>
      <c r="B141" s="17" t="s">
        <v>117</v>
      </c>
      <c r="C141" s="25"/>
      <c r="D141" s="25"/>
      <c r="E141" s="25"/>
      <c r="F141" s="25"/>
      <c r="G141" s="6"/>
      <c r="H141" s="25"/>
      <c r="I141" s="25"/>
      <c r="J141" s="25"/>
      <c r="K141" s="25"/>
      <c r="L141" s="25"/>
      <c r="M141" s="25"/>
      <c r="N141" s="20" t="s">
        <v>37</v>
      </c>
      <c r="O141" s="25"/>
      <c r="P141" s="43" t="s">
        <v>339</v>
      </c>
      <c r="Q141" s="42">
        <v>143496.2</v>
      </c>
      <c r="R141" s="6" t="s">
        <v>39</v>
      </c>
      <c r="S141" s="43">
        <v>1</v>
      </c>
      <c r="T141" s="42">
        <v>143496.2</v>
      </c>
      <c r="U141" s="43" t="s">
        <v>337</v>
      </c>
      <c r="V141" s="20" t="s">
        <v>342</v>
      </c>
      <c r="W141" s="20" t="s">
        <v>188</v>
      </c>
    </row>
    <row r="142" spans="1:23" ht="54" customHeight="1">
      <c r="A142" s="6">
        <v>52</v>
      </c>
      <c r="B142" s="17" t="s">
        <v>117</v>
      </c>
      <c r="C142" s="25"/>
      <c r="D142" s="25"/>
      <c r="E142" s="25"/>
      <c r="F142" s="25"/>
      <c r="G142" s="6"/>
      <c r="H142" s="25"/>
      <c r="I142" s="25"/>
      <c r="J142" s="25"/>
      <c r="K142" s="25"/>
      <c r="L142" s="25"/>
      <c r="M142" s="25"/>
      <c r="N142" s="20" t="s">
        <v>37</v>
      </c>
      <c r="O142" s="25"/>
      <c r="P142" s="43" t="s">
        <v>339</v>
      </c>
      <c r="Q142" s="42">
        <v>8595.5</v>
      </c>
      <c r="R142" s="6" t="s">
        <v>39</v>
      </c>
      <c r="S142" s="43">
        <v>1</v>
      </c>
      <c r="T142" s="42">
        <v>8595.5</v>
      </c>
      <c r="U142" s="43" t="s">
        <v>337</v>
      </c>
      <c r="V142" s="20" t="s">
        <v>343</v>
      </c>
      <c r="W142" s="20" t="s">
        <v>188</v>
      </c>
    </row>
    <row r="143" spans="1:23" ht="51.75" customHeight="1">
      <c r="A143" s="6">
        <v>53</v>
      </c>
      <c r="B143" s="17" t="s">
        <v>223</v>
      </c>
      <c r="C143" s="25"/>
      <c r="D143" s="25"/>
      <c r="E143" s="25"/>
      <c r="F143" s="25"/>
      <c r="G143" s="6"/>
      <c r="H143" s="25"/>
      <c r="I143" s="25"/>
      <c r="J143" s="25"/>
      <c r="K143" s="25"/>
      <c r="L143" s="25"/>
      <c r="M143" s="25"/>
      <c r="N143" s="20" t="s">
        <v>37</v>
      </c>
      <c r="O143" s="25"/>
      <c r="P143" s="43" t="s">
        <v>344</v>
      </c>
      <c r="Q143" s="42">
        <v>2756</v>
      </c>
      <c r="R143" s="6" t="s">
        <v>39</v>
      </c>
      <c r="S143" s="43">
        <v>1</v>
      </c>
      <c r="T143" s="42">
        <v>2756</v>
      </c>
      <c r="U143" s="43" t="s">
        <v>333</v>
      </c>
      <c r="V143" s="20" t="s">
        <v>345</v>
      </c>
      <c r="W143" s="20" t="s">
        <v>346</v>
      </c>
    </row>
    <row r="144" spans="1:23" ht="54" customHeight="1">
      <c r="A144" s="6">
        <v>54</v>
      </c>
      <c r="B144" s="17" t="s">
        <v>130</v>
      </c>
      <c r="C144" s="25"/>
      <c r="D144" s="25"/>
      <c r="E144" s="25"/>
      <c r="F144" s="25"/>
      <c r="G144" s="6"/>
      <c r="H144" s="25"/>
      <c r="I144" s="25"/>
      <c r="J144" s="25"/>
      <c r="K144" s="25"/>
      <c r="L144" s="25"/>
      <c r="M144" s="25"/>
      <c r="N144" s="20" t="s">
        <v>37</v>
      </c>
      <c r="O144" s="25"/>
      <c r="P144" s="43" t="s">
        <v>344</v>
      </c>
      <c r="Q144" s="42">
        <v>4414</v>
      </c>
      <c r="R144" s="6" t="s">
        <v>39</v>
      </c>
      <c r="S144" s="43">
        <v>1</v>
      </c>
      <c r="T144" s="42">
        <f aca="true" t="shared" si="5" ref="T144:T150">Q144</f>
        <v>4414</v>
      </c>
      <c r="U144" s="43" t="s">
        <v>333</v>
      </c>
      <c r="V144" s="20" t="s">
        <v>347</v>
      </c>
      <c r="W144" s="20" t="s">
        <v>87</v>
      </c>
    </row>
    <row r="145" spans="1:23" ht="42.75" customHeight="1">
      <c r="A145" s="6">
        <v>55</v>
      </c>
      <c r="B145" s="17" t="s">
        <v>130</v>
      </c>
      <c r="C145" s="25"/>
      <c r="D145" s="25"/>
      <c r="E145" s="25"/>
      <c r="F145" s="25"/>
      <c r="G145" s="6"/>
      <c r="H145" s="25"/>
      <c r="I145" s="25"/>
      <c r="J145" s="25"/>
      <c r="K145" s="25"/>
      <c r="L145" s="25"/>
      <c r="M145" s="25"/>
      <c r="N145" s="20" t="s">
        <v>37</v>
      </c>
      <c r="O145" s="25"/>
      <c r="P145" s="43" t="s">
        <v>348</v>
      </c>
      <c r="Q145" s="42">
        <v>17898</v>
      </c>
      <c r="R145" s="6" t="s">
        <v>39</v>
      </c>
      <c r="S145" s="43">
        <v>1</v>
      </c>
      <c r="T145" s="42">
        <f t="shared" si="5"/>
        <v>17898</v>
      </c>
      <c r="U145" s="43" t="s">
        <v>270</v>
      </c>
      <c r="V145" s="20" t="s">
        <v>349</v>
      </c>
      <c r="W145" s="20" t="s">
        <v>188</v>
      </c>
    </row>
    <row r="146" spans="1:23" ht="39" customHeight="1">
      <c r="A146" s="6">
        <v>56</v>
      </c>
      <c r="B146" s="17" t="s">
        <v>134</v>
      </c>
      <c r="C146" s="25"/>
      <c r="D146" s="25"/>
      <c r="E146" s="25"/>
      <c r="F146" s="25"/>
      <c r="G146" s="6"/>
      <c r="H146" s="25"/>
      <c r="I146" s="25"/>
      <c r="J146" s="25"/>
      <c r="K146" s="25"/>
      <c r="L146" s="25"/>
      <c r="M146" s="25"/>
      <c r="N146" s="20" t="s">
        <v>37</v>
      </c>
      <c r="O146" s="25"/>
      <c r="P146" s="43" t="s">
        <v>350</v>
      </c>
      <c r="Q146" s="42">
        <v>13220</v>
      </c>
      <c r="R146" s="6" t="s">
        <v>39</v>
      </c>
      <c r="S146" s="43">
        <v>1</v>
      </c>
      <c r="T146" s="42">
        <f t="shared" si="5"/>
        <v>13220</v>
      </c>
      <c r="U146" s="43" t="s">
        <v>351</v>
      </c>
      <c r="V146" s="20" t="s">
        <v>352</v>
      </c>
      <c r="W146" s="20" t="s">
        <v>353</v>
      </c>
    </row>
    <row r="147" spans="1:23" ht="54" customHeight="1">
      <c r="A147" s="6">
        <v>57</v>
      </c>
      <c r="B147" s="17" t="s">
        <v>243</v>
      </c>
      <c r="C147" s="25"/>
      <c r="D147" s="25"/>
      <c r="E147" s="25"/>
      <c r="F147" s="25"/>
      <c r="G147" s="6"/>
      <c r="H147" s="25"/>
      <c r="I147" s="25"/>
      <c r="J147" s="25"/>
      <c r="K147" s="25"/>
      <c r="L147" s="25"/>
      <c r="M147" s="25"/>
      <c r="N147" s="20" t="s">
        <v>37</v>
      </c>
      <c r="O147" s="25"/>
      <c r="P147" s="43" t="s">
        <v>354</v>
      </c>
      <c r="Q147" s="42">
        <v>219.12</v>
      </c>
      <c r="R147" s="6" t="s">
        <v>39</v>
      </c>
      <c r="S147" s="43">
        <v>1</v>
      </c>
      <c r="T147" s="42">
        <f t="shared" si="5"/>
        <v>219.12</v>
      </c>
      <c r="U147" s="43" t="s">
        <v>355</v>
      </c>
      <c r="V147" s="20" t="s">
        <v>356</v>
      </c>
      <c r="W147" s="20" t="s">
        <v>357</v>
      </c>
    </row>
    <row r="148" spans="1:23" ht="48" customHeight="1">
      <c r="A148" s="6">
        <v>58</v>
      </c>
      <c r="B148" s="17" t="s">
        <v>243</v>
      </c>
      <c r="C148" s="25"/>
      <c r="D148" s="25"/>
      <c r="E148" s="25"/>
      <c r="F148" s="25"/>
      <c r="G148" s="6"/>
      <c r="H148" s="25"/>
      <c r="I148" s="25"/>
      <c r="J148" s="25"/>
      <c r="K148" s="25"/>
      <c r="L148" s="25"/>
      <c r="M148" s="25"/>
      <c r="N148" s="20" t="s">
        <v>37</v>
      </c>
      <c r="O148" s="25"/>
      <c r="P148" s="43" t="s">
        <v>358</v>
      </c>
      <c r="Q148" s="42">
        <v>5500</v>
      </c>
      <c r="R148" s="6" t="s">
        <v>39</v>
      </c>
      <c r="S148" s="43">
        <v>1</v>
      </c>
      <c r="T148" s="42">
        <f t="shared" si="5"/>
        <v>5500</v>
      </c>
      <c r="U148" s="43" t="s">
        <v>285</v>
      </c>
      <c r="V148" s="20" t="s">
        <v>359</v>
      </c>
      <c r="W148" s="20" t="s">
        <v>360</v>
      </c>
    </row>
    <row r="149" spans="1:23" ht="42.75" customHeight="1">
      <c r="A149" s="6">
        <v>59</v>
      </c>
      <c r="B149" s="17" t="s">
        <v>243</v>
      </c>
      <c r="C149" s="25"/>
      <c r="D149" s="25"/>
      <c r="E149" s="25"/>
      <c r="F149" s="25"/>
      <c r="G149" s="6"/>
      <c r="H149" s="25"/>
      <c r="I149" s="25"/>
      <c r="J149" s="25"/>
      <c r="K149" s="25"/>
      <c r="L149" s="25"/>
      <c r="M149" s="25"/>
      <c r="N149" s="20" t="s">
        <v>37</v>
      </c>
      <c r="O149" s="25"/>
      <c r="P149" s="43" t="s">
        <v>361</v>
      </c>
      <c r="Q149" s="42">
        <v>7200</v>
      </c>
      <c r="R149" s="6" t="s">
        <v>39</v>
      </c>
      <c r="S149" s="43">
        <v>1</v>
      </c>
      <c r="T149" s="42">
        <f t="shared" si="5"/>
        <v>7200</v>
      </c>
      <c r="U149" s="43" t="s">
        <v>362</v>
      </c>
      <c r="V149" s="20" t="s">
        <v>363</v>
      </c>
      <c r="W149" s="20" t="s">
        <v>188</v>
      </c>
    </row>
    <row r="150" spans="1:23" ht="57.75" customHeight="1">
      <c r="A150" s="6">
        <v>60</v>
      </c>
      <c r="B150" s="17" t="s">
        <v>181</v>
      </c>
      <c r="C150" s="25"/>
      <c r="D150" s="25"/>
      <c r="E150" s="25"/>
      <c r="F150" s="25"/>
      <c r="G150" s="6"/>
      <c r="H150" s="25"/>
      <c r="I150" s="25"/>
      <c r="J150" s="25"/>
      <c r="K150" s="25"/>
      <c r="L150" s="25"/>
      <c r="M150" s="25"/>
      <c r="N150" s="20" t="s">
        <v>37</v>
      </c>
      <c r="O150" s="25"/>
      <c r="P150" s="43" t="s">
        <v>364</v>
      </c>
      <c r="Q150" s="42">
        <v>108.44</v>
      </c>
      <c r="R150" s="6" t="s">
        <v>39</v>
      </c>
      <c r="S150" s="43">
        <v>1</v>
      </c>
      <c r="T150" s="42">
        <f t="shared" si="5"/>
        <v>108.44</v>
      </c>
      <c r="U150" s="43" t="s">
        <v>365</v>
      </c>
      <c r="V150" s="20" t="s">
        <v>366</v>
      </c>
      <c r="W150" s="20" t="s">
        <v>367</v>
      </c>
    </row>
    <row r="151" spans="1:23" ht="12.75">
      <c r="A151" s="38" t="s">
        <v>368</v>
      </c>
      <c r="B151" s="12" t="s">
        <v>369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40"/>
      <c r="O151" s="23"/>
      <c r="P151" s="23"/>
      <c r="Q151" s="23"/>
      <c r="R151" s="23"/>
      <c r="S151" s="23"/>
      <c r="T151" s="23"/>
      <c r="U151" s="23"/>
      <c r="V151" s="23"/>
      <c r="W151" s="39"/>
    </row>
    <row r="152" spans="1:23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  <c r="S152" s="46"/>
      <c r="T152" s="46"/>
      <c r="U152" s="45"/>
      <c r="V152" s="45"/>
      <c r="W152" s="45"/>
    </row>
    <row r="153" spans="1:23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  <c r="S153" s="46"/>
      <c r="T153" s="46"/>
      <c r="U153" s="45"/>
      <c r="V153" s="45"/>
      <c r="W153" s="45"/>
    </row>
    <row r="154" spans="1:23" ht="12.75">
      <c r="A154" s="45"/>
      <c r="B154" s="45"/>
      <c r="C154" s="45"/>
      <c r="D154" s="45"/>
      <c r="E154" s="47" t="s">
        <v>370</v>
      </c>
      <c r="F154" s="47"/>
      <c r="G154" s="47"/>
      <c r="H154" s="47"/>
      <c r="I154" s="47"/>
      <c r="J154" s="47"/>
      <c r="K154" s="47"/>
      <c r="L154" s="47"/>
      <c r="M154" s="47" t="s">
        <v>371</v>
      </c>
      <c r="N154" s="47"/>
      <c r="O154" s="47"/>
      <c r="P154" s="48" t="s">
        <v>372</v>
      </c>
      <c r="Q154" s="45"/>
      <c r="R154" s="46"/>
      <c r="S154" s="46"/>
      <c r="T154" s="46"/>
      <c r="U154" s="45"/>
      <c r="V154" s="45"/>
      <c r="W154" s="45"/>
    </row>
    <row r="155" spans="1:23" ht="12.75">
      <c r="A155" s="45"/>
      <c r="B155" s="45"/>
      <c r="C155" s="45"/>
      <c r="D155" s="45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5"/>
      <c r="R155" s="46"/>
      <c r="S155" s="46"/>
      <c r="T155" s="46"/>
      <c r="U155" s="45"/>
      <c r="V155" s="45"/>
      <c r="W155" s="45"/>
    </row>
    <row r="156" spans="1:23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6"/>
      <c r="S156" s="46"/>
      <c r="T156" s="46"/>
      <c r="U156" s="45"/>
      <c r="V156" s="45"/>
      <c r="W156" s="45"/>
    </row>
  </sheetData>
  <sheetProtection selectLockedCells="1" selectUnlockedCells="1"/>
  <mergeCells count="27">
    <mergeCell ref="R1:V1"/>
    <mergeCell ref="R2:V2"/>
    <mergeCell ref="A3:V3"/>
    <mergeCell ref="A4:V4"/>
    <mergeCell ref="A6:A10"/>
    <mergeCell ref="B6:B10"/>
    <mergeCell ref="C6:O6"/>
    <mergeCell ref="P6:P10"/>
    <mergeCell ref="Q6:Q10"/>
    <mergeCell ref="R6:R10"/>
    <mergeCell ref="S6:S10"/>
    <mergeCell ref="T6:T10"/>
    <mergeCell ref="U6:U10"/>
    <mergeCell ref="V6:W10"/>
    <mergeCell ref="C7:M7"/>
    <mergeCell ref="N7:O8"/>
    <mergeCell ref="C8:L8"/>
    <mergeCell ref="M8:M10"/>
    <mergeCell ref="C9:E9"/>
    <mergeCell ref="F9:H9"/>
    <mergeCell ref="I9:J9"/>
    <mergeCell ref="K9:L9"/>
    <mergeCell ref="N9:N10"/>
    <mergeCell ref="O9:O10"/>
    <mergeCell ref="V11:W11"/>
    <mergeCell ref="E154:L154"/>
    <mergeCell ref="M154:O154"/>
  </mergeCells>
  <hyperlinks>
    <hyperlink ref="V71" r:id="rId1" display="http://zakupki.gov.ru/223/purchase/public/purchase/info/common-info.html?purchaseId=8239251&amp;purchaseMethodType=IS"/>
    <hyperlink ref="V72" r:id="rId2" display="http://zakupki.gov.ru/223/purchase/public/purchase/info/common-info.html?purchaseId=8239510&amp;purchaseMethodType=IS"/>
    <hyperlink ref="V73" r:id="rId3" display="http://zakupki.gov.ru/223/purchase/public/purchase/info/common-info.html?purchaseId=8239444&amp;purchaseMethodType=IS"/>
    <hyperlink ref="V74" r:id="rId4" display="http://zakupki.gov.ru/223/purchase/public/purchase/info/common-info.html?purchaseId=8239594&amp;purchaseMethodType=IS"/>
    <hyperlink ref="V75" r:id="rId5" display="http://zakupki.gov.ru/223/purchase/public/purchase/info/common-info.html?purchaseId=8302767&amp;purchaseMethodType=IS"/>
    <hyperlink ref="V84" r:id="rId6" display="http://zakupki.gov.ru/223/purchase/public/purchase/info/common-info.html?purchaseId=8231852&amp;purchaseMethodType=IS"/>
    <hyperlink ref="V88" r:id="rId7" display="http://zakupki.gov.ru/223/purchase/public/purchase/info/common-info.html?purchaseId=8255599&amp;purchaseMethodType=IS"/>
    <hyperlink ref="V103" r:id="rId8" display="http://zakupki.gov.ru/223/purchase/public/purchase/info/common-info.html?purchaseId=8275215&amp;purchaseMethodType=IS"/>
  </hyperlinks>
  <printOptions/>
  <pageMargins left="0.001388888888888889" right="0.24027777777777778" top="0.39375" bottom="0.39375" header="0.5118055555555555" footer="0.5118055555555555"/>
  <pageSetup fitToHeight="0" fitToWidth="1" horizontalDpi="300" verticalDpi="300" orientation="landscape" paperSize="9"/>
  <rowBreaks count="2" manualBreakCount="2">
    <brk id="128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Fomina</cp:lastModifiedBy>
  <cp:lastPrinted>2019-06-06T07:53:49Z</cp:lastPrinted>
  <dcterms:created xsi:type="dcterms:W3CDTF">2019-02-28T04:17:38Z</dcterms:created>
  <dcterms:modified xsi:type="dcterms:W3CDTF">2019-07-09T04:28:18Z</dcterms:modified>
  <cp:category/>
  <cp:version/>
  <cp:contentType/>
  <cp:contentStatus/>
  <cp:revision>1</cp:revision>
</cp:coreProperties>
</file>